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ornyezetvedelmi Osztaly\Gabi\Szerződések\5 millió felett\"/>
    </mc:Choice>
  </mc:AlternateContent>
  <bookViews>
    <workbookView xWindow="0" yWindow="0" windowWidth="20400" windowHeight="715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Munka1!$A$1:$I$37</definedName>
  </definedNames>
  <calcPr calcId="152511" iterateDelta="0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<sst xmlns="http://schemas.openxmlformats.org/spreadsheetml/2006/main" count="336" uniqueCount="221">
  <si>
    <t>Előkészítő szervezeti egység</t>
  </si>
  <si>
    <t>Szerződés „K”, "B"  száma</t>
  </si>
  <si>
    <t>Szerződés-kötés ideje</t>
  </si>
  <si>
    <t>Szerződő fél</t>
  </si>
  <si>
    <t>Szerződés típusa,  megnevezése</t>
  </si>
  <si>
    <t>Szerződés tárgya</t>
  </si>
  <si>
    <t>Szerződés nettó összege, értéke (Ft)</t>
  </si>
  <si>
    <t>Szerződés időtartama</t>
  </si>
  <si>
    <t>Adatváltozás</t>
  </si>
  <si>
    <t>Vagyonhasznosítási és ingatlan-nyilvántartási Osztály</t>
  </si>
  <si>
    <t>Z1001327/2020</t>
  </si>
  <si>
    <t>Gstättner László János (Vevő1) és Gstättner László Jánosné (Vevő2)</t>
  </si>
  <si>
    <t>Ingatlan adásvételi szerződés</t>
  </si>
  <si>
    <t>11445/5/A/2</t>
  </si>
  <si>
    <t>Z1001325/2020</t>
  </si>
  <si>
    <t>Bozsér Zoltánné (Vevő)</t>
  </si>
  <si>
    <t>15091/4/A/1</t>
  </si>
  <si>
    <t>Z1001326/2020</t>
  </si>
  <si>
    <t>Bodnár Péter (Vevő1) és Szőnyi Ferenc  (Vevő2)</t>
  </si>
  <si>
    <t>11388/0/A/7</t>
  </si>
  <si>
    <t>Z1010052/2021</t>
  </si>
  <si>
    <t>Pro Invest Group Korlátolt Felelősségű Társaság (Vevő)</t>
  </si>
  <si>
    <t>13235/57/A/1 és 13235/57/A/2</t>
  </si>
  <si>
    <t>Z1010069/2021</t>
  </si>
  <si>
    <t>Csőregh Zoltán Ferenc (Vevő)</t>
  </si>
  <si>
    <t>Adásvétellel vegyes peren kívüli egyezségi megállapodás</t>
  </si>
  <si>
    <t>a 11946/0/A/1 hrsz.-ú ingatlan 61/100 tul.i hányada</t>
  </si>
  <si>
    <t>Gastro Rooster Korlátolt Felelősségű Társaság (Vevő)</t>
  </si>
  <si>
    <t xml:space="preserve">13694/4/A/1 és  13694/4/A/2 </t>
  </si>
  <si>
    <t>Z1010099/2021</t>
  </si>
  <si>
    <t>Műszaki Osztály</t>
  </si>
  <si>
    <t>Z1010189/2021</t>
  </si>
  <si>
    <t>Vianova Zrt.</t>
  </si>
  <si>
    <t>Kivitelezési szerződés</t>
  </si>
  <si>
    <t>Földutak szilárd burkolattal ellátása, és közvilágítás fejlesztés</t>
  </si>
  <si>
    <t>44.602808 Ft</t>
  </si>
  <si>
    <t>Építészeti Osztály</t>
  </si>
  <si>
    <t>Z1010325/2021</t>
  </si>
  <si>
    <t>OVI Kertrendsézet Kft.</t>
  </si>
  <si>
    <t xml:space="preserve">11595/5 </t>
  </si>
  <si>
    <t>Z1010264/2021</t>
  </si>
  <si>
    <t>KOBOLD 2003 Kft.</t>
  </si>
  <si>
    <t>Z1010263/2021</t>
  </si>
  <si>
    <t>Sétakert Kft.</t>
  </si>
  <si>
    <t>54557/1</t>
  </si>
  <si>
    <t>Z1010265/2021</t>
  </si>
  <si>
    <t xml:space="preserve">PARK-TÉR Kft. </t>
  </si>
  <si>
    <t>Z1010285/2021</t>
  </si>
  <si>
    <t>Building Solutions Kft.</t>
  </si>
  <si>
    <t>Megbízási szerződés</t>
  </si>
  <si>
    <t>Műszaki ellenőzés</t>
  </si>
  <si>
    <t>Z1010301/2021</t>
  </si>
  <si>
    <t xml:space="preserve">Várépkert Kft. </t>
  </si>
  <si>
    <t>13809/3/A/1</t>
  </si>
  <si>
    <t>Központi Iktató</t>
  </si>
  <si>
    <t>Z1110116/2021.</t>
  </si>
  <si>
    <t>Irat-Trend Kft.</t>
  </si>
  <si>
    <t>Vállakozási szerződés</t>
  </si>
  <si>
    <t>Iratselejtezés, iratrendezés</t>
  </si>
  <si>
    <t>Beruházási Igazgatóság</t>
  </si>
  <si>
    <t>Z1010278/2021</t>
  </si>
  <si>
    <t>"MG Építész" Tervező és Szolgáltató Kft.</t>
  </si>
  <si>
    <t>tervezési szerződés</t>
  </si>
  <si>
    <t>tervkoordinátori feladatok, eng.és kiviteli tervek készítése</t>
  </si>
  <si>
    <t>ECO-TEC Műszaki-Gazdasági Tanácsadó Kft.</t>
  </si>
  <si>
    <t>lebonyolítói és műszaki ellenőri megbízási szerződés</t>
  </si>
  <si>
    <t>műszaki lebonyolítói, műszaki ellenőri feladatok ellátása</t>
  </si>
  <si>
    <t>ZAHORA Mérnök Iroda Kft.</t>
  </si>
  <si>
    <t>engedélyezési és kiviteli tervek készítése</t>
  </si>
  <si>
    <t>Grilgép Közmű-és Útépítő Kft.</t>
  </si>
  <si>
    <t>kivitelezési szerződés</t>
  </si>
  <si>
    <t>kiviteli munkák elvégzése</t>
  </si>
  <si>
    <t>Intézményirányítási Osztály</t>
  </si>
  <si>
    <t>Z1010240/2021</t>
  </si>
  <si>
    <t>Civitan Club Budapest-Help Egyesület</t>
  </si>
  <si>
    <t>támogatási szerződés</t>
  </si>
  <si>
    <t>fogyatékos személyek nappali ellátása, gondozóház működtetése</t>
  </si>
  <si>
    <t>Z1010236/2021</t>
  </si>
  <si>
    <t>Mobilterv 2000. Kft.</t>
  </si>
  <si>
    <t>Zsíroshegyi Nagyrét Ördögárok csp. Parkolásrendezés+Napraforgó u. lkpark kerékpáros nyom terv.</t>
  </si>
  <si>
    <t>Z1010276/2021</t>
  </si>
  <si>
    <t>Zöld Környezet Építő Kft.</t>
  </si>
  <si>
    <t>vállalkozási szerződés</t>
  </si>
  <si>
    <t>Muskátlivásár lebonyolítása</t>
  </si>
  <si>
    <t>Z1010303/2021</t>
  </si>
  <si>
    <t>INSECTUM R. Bt.</t>
  </si>
  <si>
    <t>Vérhalom téren kutyafuttató kialakítása</t>
  </si>
  <si>
    <t>25 nap</t>
  </si>
  <si>
    <t>Z1013344/2021</t>
  </si>
  <si>
    <t>Darvas és Sipos Kft.</t>
  </si>
  <si>
    <t>megbízási szerződés</t>
  </si>
  <si>
    <t>műszaki ellenőrzés (útép.)</t>
  </si>
  <si>
    <t>Z1090512/2021</t>
  </si>
  <si>
    <t>Helpynet Kft.</t>
  </si>
  <si>
    <t>szerződésmódosítás</t>
  </si>
  <si>
    <t>VIR modul kiegészítés</t>
  </si>
  <si>
    <t>határozatlan</t>
  </si>
  <si>
    <t>Üzemeltetési Osztály</t>
  </si>
  <si>
    <t>Z1090498</t>
  </si>
  <si>
    <t>Target Group Facility Manegement Zrt.</t>
  </si>
  <si>
    <t>Vállalkozói szerződés</t>
  </si>
  <si>
    <t>Vagyonvédelmi szolgáltatás</t>
  </si>
  <si>
    <t>Z1090500</t>
  </si>
  <si>
    <t>DeepClean Ker. és Szolg. Kft.</t>
  </si>
  <si>
    <t>Takarítás szolgáltatás</t>
  </si>
  <si>
    <t>Fábián Ház Kft.</t>
  </si>
  <si>
    <t>Törökvész út 6/a. Városüzemeltetési Igazgatóság klimatizálása</t>
  </si>
  <si>
    <t>Keleti Károly 15.a Városüzemeltetési Igazgatóság új telephely kialakítása.</t>
  </si>
  <si>
    <t>Z1010318</t>
  </si>
  <si>
    <t>Z1110150</t>
  </si>
  <si>
    <t>Közösségi kapcsolatok Igazgató</t>
  </si>
  <si>
    <t>Z1010237</t>
  </si>
  <si>
    <t>Budai Polgár Nonprofit Kft.</t>
  </si>
  <si>
    <t>II. negyedévi keretszerződés</t>
  </si>
  <si>
    <t>módosítással együtt</t>
  </si>
  <si>
    <t>2021.04.01-2021.06.30</t>
  </si>
  <si>
    <t>Informatikai Fejlesztési Igazgató</t>
  </si>
  <si>
    <t>Z1110073/2021</t>
  </si>
  <si>
    <t>4iG Nyrt.</t>
  </si>
  <si>
    <t>Szolgáltatási szerződés</t>
  </si>
  <si>
    <t>Magas rendelkezésre állású tűzfalrendszer cseréje</t>
  </si>
  <si>
    <t>14.806.600 FT</t>
  </si>
  <si>
    <t>Határozatlan</t>
  </si>
  <si>
    <t>Z1110072/2021</t>
  </si>
  <si>
    <t>Fejlesztési szerződés</t>
  </si>
  <si>
    <t>Telephelyi Site-To-Site VPN infrastruktúra modernizációja</t>
  </si>
  <si>
    <t>7.625.500 FT</t>
  </si>
  <si>
    <t>Z1110137/2021</t>
  </si>
  <si>
    <t>Végpontvédelem megújítása és fejlesztése</t>
  </si>
  <si>
    <t>8.134.100 FT</t>
  </si>
  <si>
    <t>Vagyonhasznosítási és Ingatlan-nyilvántartási Osztály</t>
  </si>
  <si>
    <t>Z1010399</t>
  </si>
  <si>
    <t>Erdélyi Alfonzné (Bérlő)</t>
  </si>
  <si>
    <t>Megállapodás lakásbérleti szerződés közös megegyezéssel történő megszüntetéséről pénzbeli térítés mellett</t>
  </si>
  <si>
    <t>11111/8/A/4</t>
  </si>
  <si>
    <t>Z1010461</t>
  </si>
  <si>
    <t>Szalamandra Immo Kft. (Kártalanításra jogosult)</t>
  </si>
  <si>
    <t>Kártalanítási megállapodás</t>
  </si>
  <si>
    <t>15864/1 és 15864/2 hrsz-ú ingatlanok 147 m2 területrésze</t>
  </si>
  <si>
    <t>Z1010335/2021
Z1010335/2021/1</t>
  </si>
  <si>
    <t>2021.04.31.
2021.08.04.</t>
  </si>
  <si>
    <t>2021.08.30
2021.09.14.</t>
  </si>
  <si>
    <t>szerz.mód: hat.idő mód, váll.díj mód.</t>
  </si>
  <si>
    <t xml:space="preserve"> Beruházási Igazgatóság</t>
  </si>
  <si>
    <t>Video-Data Kft.</t>
  </si>
  <si>
    <t>térfigyelő rendszer kiépítése</t>
  </si>
  <si>
    <t>Z1010619</t>
  </si>
  <si>
    <t>Z1010584</t>
  </si>
  <si>
    <t>MEZABO-EOS Kft.</t>
  </si>
  <si>
    <t>műszaki ellenőri feladatok</t>
  </si>
  <si>
    <t>Z1010523</t>
  </si>
  <si>
    <t>Létersz Kft.</t>
  </si>
  <si>
    <t>lebonyolítói, műszaki menedzseri, projektvezetési feladatok ellátása</t>
  </si>
  <si>
    <t>KRONOPTIK Kft.</t>
  </si>
  <si>
    <t>kronoszkóp gyártása, telepítése</t>
  </si>
  <si>
    <t>Z1000335/2020/2</t>
  </si>
  <si>
    <t>2021.07 26.</t>
  </si>
  <si>
    <t>ZAHORA Kft.</t>
  </si>
  <si>
    <t>II. kerület különböző helyszínein megvalósítandó közcsatornák engedélyezési és kiviteli tervezési és vízjogi létesítési engedélyeztetési feladatainak elvégzése</t>
  </si>
  <si>
    <t>A szerződés 5.900.000 Ft öszzege nem változott</t>
  </si>
  <si>
    <t>2021.08.23+ engedélyezés</t>
  </si>
  <si>
    <t>határidőmódosítás</t>
  </si>
  <si>
    <t>Z1010722/2021</t>
  </si>
  <si>
    <t>2021..09.09.</t>
  </si>
  <si>
    <t>LIAVIP Kft.</t>
  </si>
  <si>
    <t xml:space="preserve"> II. kerület Fazekas utca 19-23. sz. meglévő 2 db csatornabekötésének átépítése</t>
  </si>
  <si>
    <t xml:space="preserve">tervezési szerződés </t>
  </si>
  <si>
    <t>Z1010680/2021</t>
  </si>
  <si>
    <t>Varga-Hajdu Eszter  Erzsébet   (Bérlő)                     Gyárfás Zsuzsanna (Bérlő)</t>
  </si>
  <si>
    <t>Megállapodás lakásbérleti szerződés megszüntetéséről</t>
  </si>
  <si>
    <t>15147/1</t>
  </si>
  <si>
    <t>Z1010701/2021</t>
  </si>
  <si>
    <t>Parsch Péter Pál  (Kártalanításra jogosult)        Parsch Péter   (Kártalanításra jogosult)              Parsch Judit Márta (Kártalanításra jogosult)</t>
  </si>
  <si>
    <t>Kártalanítással vegyes ingatlan adásvételi szerződés</t>
  </si>
  <si>
    <t>54473/10</t>
  </si>
  <si>
    <t>Z1010865/2021</t>
  </si>
  <si>
    <t>VIANOVA 87 ZRT, GARDEN-SYSTEM Kft.</t>
  </si>
  <si>
    <t>egyedi szerződés</t>
  </si>
  <si>
    <t>kivitelezési munkák elvégzése</t>
  </si>
  <si>
    <t>Z1010258/2021
Z1010258/2021/1</t>
  </si>
  <si>
    <t>2021.03.31
2021.09.29.</t>
  </si>
  <si>
    <t>9 500 000
11 800 000</t>
  </si>
  <si>
    <t>Z1010504/2021
Z1010504/2021/1</t>
  </si>
  <si>
    <t>2021.06.29
2021.09.30.</t>
  </si>
  <si>
    <t>szerz.mód: hat.idő mód, számlázási ütem mód.</t>
  </si>
  <si>
    <t>2021.09.30
2022.03.31.</t>
  </si>
  <si>
    <t>Z1010682/2021</t>
  </si>
  <si>
    <t>Magyar kőris Kft.</t>
  </si>
  <si>
    <t>tereprendezés, közösségi liget és pavilon kivitelezése</t>
  </si>
  <si>
    <t>Z1010257/2021
Z1010257/2021/1</t>
  </si>
  <si>
    <t>2021.03.31
2021.09.13.</t>
  </si>
  <si>
    <t>szerz.mód: kifizetési ütem mód.</t>
  </si>
  <si>
    <t>Környezetvédelmi Osztály</t>
  </si>
  <si>
    <t>Z1010867/2021</t>
  </si>
  <si>
    <t>ERVÉP Erdészeti Vadgazdálkodási és Építőipari Kft.</t>
  </si>
  <si>
    <t>Vadkaland program</t>
  </si>
  <si>
    <t>Z1010436/2021</t>
  </si>
  <si>
    <t>Faragó Környezetvédelmi és Szolgáltató Kft.</t>
  </si>
  <si>
    <t>Vállalkozási szerződés</t>
  </si>
  <si>
    <t>Lakossági veszélyes hulladék begyújtése</t>
  </si>
  <si>
    <t>Z1010864/2021</t>
  </si>
  <si>
    <t>DESIGN Hulladékgazdálkodási Kft.</t>
  </si>
  <si>
    <t xml:space="preserve"> </t>
  </si>
  <si>
    <t>Z1010248/2021</t>
  </si>
  <si>
    <t>Kutyaürülék gyűjtő edények üzemeltetése</t>
  </si>
  <si>
    <t>Z1010409/2021</t>
  </si>
  <si>
    <t>Huszár Attila egyéni vállalkozó</t>
  </si>
  <si>
    <t>Közterületek gyommentesítése és téli síkosság mentesítés</t>
  </si>
  <si>
    <t>Z1010203/2021</t>
  </si>
  <si>
    <t>Budai Komposztmesterek és Környezetért Kft.</t>
  </si>
  <si>
    <t>Komposztáló Kerület Program</t>
  </si>
  <si>
    <t>Z1010242/2021</t>
  </si>
  <si>
    <t>Szemétszállítás, hulladékgyűjtés/Illegális hulladék begyűjtése</t>
  </si>
  <si>
    <t>Z1010200/2021</t>
  </si>
  <si>
    <t>RONÉM KERT Kft.</t>
  </si>
  <si>
    <t>intézményi gally-aprítékolás</t>
  </si>
  <si>
    <t>Z1010199/2021</t>
  </si>
  <si>
    <t>lakosság gally-aprítékolás</t>
  </si>
  <si>
    <t>Z1010576/2021</t>
  </si>
  <si>
    <t>Fővárosi Közterület-fenntartó Zártkörűen Működő Nonprofit Részvénytársaság</t>
  </si>
  <si>
    <t>közutak gépi és kézi úttisztítása, valamint magasnyomású gőzborotvás felülettisztítás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</si>
</sst>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yyyy/mm/dd;@"/>
    <numFmt numFmtId="165" formatCode="#,##0\ &quot;Ft&quot;"/>
  </numFmts>
  <fonts count="5" x14ac:knownFonts="1">
    <font>
      <sz val="10"/>
      <name val="Arial"/>
      <charset val="238"/>
    </font>
    <font>
      <b/>
      <sz val="10"/>
      <name val="Times New Roman"/>
      <family val="1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0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0" fontId="2" fillId="0" borderId="1" xfId="0" applyFont="1" applyFill="1" applyBorder="1"/>
    <xf numFmtId="0" fontId="2" fillId="0" borderId="0" xfId="0" applyFont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/>
    <xf numFmtId="14" fontId="2" fillId="0" borderId="2" xfId="0" applyNumberFormat="1" applyFont="1" applyBorder="1"/>
    <xf numFmtId="0" fontId="2" fillId="0" borderId="2" xfId="0" applyFont="1" applyBorder="1" applyAlignment="1">
      <alignment wrapText="1"/>
    </xf>
    <xf numFmtId="3" fontId="2" fillId="0" borderId="2" xfId="0" applyNumberFormat="1" applyFont="1" applyBorder="1"/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1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3" fontId="4" fillId="0" borderId="1" xfId="0" applyNumberFormat="1" applyFont="1" applyBorder="1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top" wrapText="1"/>
    </xf>
    <xf numFmtId="14" fontId="2" fillId="0" borderId="6" xfId="0" applyNumberFormat="1" applyFont="1" applyBorder="1"/>
    <xf numFmtId="0" fontId="2" fillId="0" borderId="6" xfId="0" applyFont="1" applyBorder="1"/>
    <xf numFmtId="0" fontId="2" fillId="0" borderId="6" xfId="0" applyFont="1" applyFill="1" applyBorder="1"/>
    <xf numFmtId="0" fontId="2" fillId="0" borderId="6" xfId="0" applyFont="1" applyBorder="1" applyAlignment="1">
      <alignment horizontal="right" wrapText="1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horizontal="right"/>
    </xf>
    <xf numFmtId="0" fontId="2" fillId="0" borderId="7" xfId="0" applyFont="1" applyBorder="1"/>
    <xf numFmtId="0" fontId="1" fillId="0" borderId="8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 vertical="top"/>
    </xf>
    <xf numFmtId="14" fontId="2" fillId="0" borderId="6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14" fontId="2" fillId="0" borderId="13" xfId="0" applyNumberFormat="1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165" fontId="2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4" fontId="2" fillId="0" borderId="13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/>
    </xf>
    <xf numFmtId="14" fontId="2" fillId="0" borderId="6" xfId="0" applyNumberFormat="1" applyFon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14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justify" vertical="center" wrapText="1"/>
    </xf>
    <xf numFmtId="3" fontId="2" fillId="0" borderId="1" xfId="1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14" fontId="2" fillId="0" borderId="14" xfId="0" applyNumberFormat="1" applyFont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left" vertical="center" wrapText="1"/>
    </xf>
    <xf numFmtId="14" fontId="2" fillId="0" borderId="6" xfId="0" applyNumberFormat="1" applyFont="1" applyFill="1" applyBorder="1" applyAlignment="1">
      <alignment horizontal="left" vertical="center"/>
    </xf>
    <xf numFmtId="3" fontId="2" fillId="0" borderId="13" xfId="0" applyNumberFormat="1" applyFont="1" applyBorder="1" applyAlignment="1">
      <alignment horizontal="right" vertical="center" wrapText="1"/>
    </xf>
    <xf numFmtId="14" fontId="2" fillId="0" borderId="14" xfId="0" applyNumberFormat="1" applyFont="1" applyBorder="1" applyAlignment="1">
      <alignment horizontal="left" vertical="top"/>
    </xf>
    <xf numFmtId="14" fontId="4" fillId="0" borderId="6" xfId="0" applyNumberFormat="1" applyFont="1" applyBorder="1" applyAlignment="1">
      <alignment horizontal="left" vertical="center"/>
    </xf>
    <xf numFmtId="14" fontId="2" fillId="0" borderId="6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14" fontId="2" fillId="0" borderId="6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right" wrapText="1"/>
    </xf>
    <xf numFmtId="1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</cellXfs>
  <cellStyles count="2">
    <cellStyle name="Ezres 2" xfId="1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topLeftCell="A54" zoomScaleNormal="100" workbookViewId="0">
      <selection activeCell="G59" sqref="G59"/>
    </sheetView>
  </sheetViews>
  <sheetFormatPr defaultRowHeight="12.75" x14ac:dyDescent="0.2"/>
  <cols>
    <col min="1" max="1" width="30" style="48" customWidth="1"/>
    <col min="2" max="2" width="21.28515625" customWidth="1"/>
    <col min="3" max="3" width="15" customWidth="1"/>
    <col min="4" max="4" width="23" style="48" customWidth="1"/>
    <col min="5" max="5" width="27.85546875" customWidth="1"/>
    <col min="6" max="6" width="20.42578125" style="48" customWidth="1"/>
    <col min="7" max="7" width="13.28515625" customWidth="1"/>
    <col min="8" max="8" width="16.140625" customWidth="1"/>
    <col min="9" max="9" width="30.7109375" style="48" customWidth="1"/>
  </cols>
  <sheetData>
    <row r="1" spans="1:9" ht="39" thickBot="1" x14ac:dyDescent="0.25">
      <c r="A1" s="25" t="s">
        <v>0</v>
      </c>
      <c r="B1" s="26" t="s">
        <v>1</v>
      </c>
      <c r="C1" s="27" t="s">
        <v>2</v>
      </c>
      <c r="D1" s="26" t="s">
        <v>3</v>
      </c>
      <c r="E1" s="26" t="s">
        <v>4</v>
      </c>
      <c r="F1" s="26" t="s">
        <v>5</v>
      </c>
      <c r="G1" s="28" t="s">
        <v>6</v>
      </c>
      <c r="H1" s="33" t="s">
        <v>7</v>
      </c>
      <c r="I1" s="42" t="s">
        <v>8</v>
      </c>
    </row>
    <row r="2" spans="1:9" ht="36" x14ac:dyDescent="0.2">
      <c r="A2" s="54" t="s">
        <v>9</v>
      </c>
      <c r="B2" s="55" t="s">
        <v>10</v>
      </c>
      <c r="C2" s="56">
        <v>44204</v>
      </c>
      <c r="D2" s="57" t="s">
        <v>11</v>
      </c>
      <c r="E2" s="55" t="s">
        <v>12</v>
      </c>
      <c r="F2" s="57" t="s">
        <v>13</v>
      </c>
      <c r="G2" s="58">
        <v>29300000</v>
      </c>
      <c r="H2" s="59"/>
      <c r="I2" s="60"/>
    </row>
    <row r="3" spans="1:9" ht="24" x14ac:dyDescent="0.2">
      <c r="A3" s="54" t="s">
        <v>9</v>
      </c>
      <c r="B3" s="55" t="s">
        <v>14</v>
      </c>
      <c r="C3" s="56">
        <v>44208</v>
      </c>
      <c r="D3" s="57" t="s">
        <v>15</v>
      </c>
      <c r="E3" s="55" t="s">
        <v>12</v>
      </c>
      <c r="F3" s="57" t="s">
        <v>16</v>
      </c>
      <c r="G3" s="58">
        <v>15100000</v>
      </c>
      <c r="H3" s="59"/>
      <c r="I3" s="60"/>
    </row>
    <row r="4" spans="1:9" ht="24" x14ac:dyDescent="0.2">
      <c r="A4" s="61" t="s">
        <v>9</v>
      </c>
      <c r="B4" s="55" t="s">
        <v>17</v>
      </c>
      <c r="C4" s="56">
        <v>44208</v>
      </c>
      <c r="D4" s="57" t="s">
        <v>18</v>
      </c>
      <c r="E4" s="55" t="s">
        <v>12</v>
      </c>
      <c r="F4" s="62" t="s">
        <v>19</v>
      </c>
      <c r="G4" s="58">
        <v>9500000</v>
      </c>
      <c r="H4" s="63"/>
      <c r="I4" s="60"/>
    </row>
    <row r="5" spans="1:9" ht="36" x14ac:dyDescent="0.2">
      <c r="A5" s="54" t="s">
        <v>9</v>
      </c>
      <c r="B5" s="64" t="s">
        <v>20</v>
      </c>
      <c r="C5" s="65">
        <v>44209</v>
      </c>
      <c r="D5" s="66" t="s">
        <v>21</v>
      </c>
      <c r="E5" s="64" t="s">
        <v>12</v>
      </c>
      <c r="F5" s="66" t="s">
        <v>22</v>
      </c>
      <c r="G5" s="67">
        <v>6200000</v>
      </c>
      <c r="H5" s="68"/>
      <c r="I5" s="69"/>
    </row>
    <row r="6" spans="1:9" ht="36" x14ac:dyDescent="0.2">
      <c r="A6" s="54" t="s">
        <v>9</v>
      </c>
      <c r="B6" s="55" t="s">
        <v>23</v>
      </c>
      <c r="C6" s="56">
        <v>44225</v>
      </c>
      <c r="D6" s="57" t="s">
        <v>24</v>
      </c>
      <c r="E6" s="55" t="s">
        <v>25</v>
      </c>
      <c r="F6" s="57" t="s">
        <v>26</v>
      </c>
      <c r="G6" s="58">
        <v>67965825</v>
      </c>
      <c r="H6" s="59"/>
      <c r="I6" s="60"/>
    </row>
    <row r="7" spans="1:9" ht="36" x14ac:dyDescent="0.2">
      <c r="A7" s="54" t="s">
        <v>9</v>
      </c>
      <c r="B7" s="55" t="s">
        <v>29</v>
      </c>
      <c r="C7" s="56">
        <v>44231</v>
      </c>
      <c r="D7" s="20" t="s">
        <v>27</v>
      </c>
      <c r="E7" s="55" t="s">
        <v>12</v>
      </c>
      <c r="F7" s="57" t="s">
        <v>28</v>
      </c>
      <c r="G7" s="58">
        <v>33030000</v>
      </c>
      <c r="H7" s="36"/>
      <c r="I7" s="53"/>
    </row>
    <row r="8" spans="1:9" ht="36" x14ac:dyDescent="0.2">
      <c r="A8" s="54" t="s">
        <v>30</v>
      </c>
      <c r="B8" s="64" t="s">
        <v>31</v>
      </c>
      <c r="C8" s="65">
        <v>44267</v>
      </c>
      <c r="D8" s="71" t="s">
        <v>32</v>
      </c>
      <c r="E8" s="72" t="s">
        <v>33</v>
      </c>
      <c r="F8" s="70" t="s">
        <v>34</v>
      </c>
      <c r="G8" s="73" t="s">
        <v>35</v>
      </c>
      <c r="H8" s="115">
        <v>44347</v>
      </c>
      <c r="I8" s="53"/>
    </row>
    <row r="9" spans="1:9" x14ac:dyDescent="0.2">
      <c r="A9" s="44" t="s">
        <v>36</v>
      </c>
      <c r="B9" s="29" t="s">
        <v>37</v>
      </c>
      <c r="C9" s="30">
        <v>44314</v>
      </c>
      <c r="D9" s="31" t="s">
        <v>38</v>
      </c>
      <c r="E9" s="32" t="s">
        <v>33</v>
      </c>
      <c r="F9" s="32" t="s">
        <v>39</v>
      </c>
      <c r="G9" s="58">
        <v>188584502</v>
      </c>
      <c r="H9" s="116"/>
      <c r="I9" s="53"/>
    </row>
    <row r="10" spans="1:9" ht="13.5" customHeight="1" x14ac:dyDescent="0.2">
      <c r="A10" s="45" t="s">
        <v>36</v>
      </c>
      <c r="B10" s="19" t="s">
        <v>40</v>
      </c>
      <c r="C10" s="30">
        <v>44292</v>
      </c>
      <c r="D10" s="19" t="s">
        <v>41</v>
      </c>
      <c r="E10" s="19" t="s">
        <v>33</v>
      </c>
      <c r="F10" s="14">
        <v>13013</v>
      </c>
      <c r="G10" s="58">
        <v>40960826</v>
      </c>
      <c r="H10" s="116"/>
      <c r="I10" s="53"/>
    </row>
    <row r="11" spans="1:9" x14ac:dyDescent="0.2">
      <c r="A11" s="74" t="s">
        <v>36</v>
      </c>
      <c r="B11" s="19" t="s">
        <v>42</v>
      </c>
      <c r="C11" s="30">
        <v>44292</v>
      </c>
      <c r="D11" s="19" t="s">
        <v>43</v>
      </c>
      <c r="E11" s="19" t="s">
        <v>33</v>
      </c>
      <c r="F11" s="19" t="s">
        <v>44</v>
      </c>
      <c r="G11" s="58">
        <v>23869186</v>
      </c>
      <c r="H11" s="117"/>
      <c r="I11" s="53"/>
    </row>
    <row r="12" spans="1:9" x14ac:dyDescent="0.2">
      <c r="A12" s="74" t="s">
        <v>36</v>
      </c>
      <c r="B12" s="19" t="s">
        <v>45</v>
      </c>
      <c r="C12" s="2">
        <v>44286</v>
      </c>
      <c r="D12" s="19" t="s">
        <v>46</v>
      </c>
      <c r="E12" s="19" t="s">
        <v>33</v>
      </c>
      <c r="F12" s="19">
        <v>52777</v>
      </c>
      <c r="G12" s="58">
        <v>156359024</v>
      </c>
      <c r="H12" s="117"/>
      <c r="I12" s="53"/>
    </row>
    <row r="13" spans="1:9" x14ac:dyDescent="0.2">
      <c r="A13" s="74" t="s">
        <v>36</v>
      </c>
      <c r="B13" s="4" t="s">
        <v>47</v>
      </c>
      <c r="C13" s="2">
        <v>44298</v>
      </c>
      <c r="D13" s="7" t="s">
        <v>48</v>
      </c>
      <c r="E13" s="4" t="s">
        <v>49</v>
      </c>
      <c r="F13" s="20" t="s">
        <v>50</v>
      </c>
      <c r="G13" s="58">
        <v>13250000</v>
      </c>
      <c r="H13" s="110"/>
      <c r="I13" s="53"/>
    </row>
    <row r="14" spans="1:9" x14ac:dyDescent="0.2">
      <c r="A14" s="75" t="s">
        <v>36</v>
      </c>
      <c r="B14" s="4" t="s">
        <v>51</v>
      </c>
      <c r="C14" s="2">
        <v>44300</v>
      </c>
      <c r="D14" s="7" t="s">
        <v>52</v>
      </c>
      <c r="E14" s="4" t="s">
        <v>33</v>
      </c>
      <c r="F14" s="20" t="s">
        <v>53</v>
      </c>
      <c r="G14" s="58">
        <v>141003971</v>
      </c>
      <c r="H14" s="110"/>
      <c r="I14" s="53"/>
    </row>
    <row r="15" spans="1:9" ht="24" x14ac:dyDescent="0.2">
      <c r="A15" s="75" t="s">
        <v>54</v>
      </c>
      <c r="B15" s="4" t="s">
        <v>55</v>
      </c>
      <c r="C15" s="2">
        <v>44315</v>
      </c>
      <c r="D15" s="7" t="s">
        <v>56</v>
      </c>
      <c r="E15" s="4" t="s">
        <v>57</v>
      </c>
      <c r="F15" s="20" t="s">
        <v>58</v>
      </c>
      <c r="G15" s="22">
        <v>5100000</v>
      </c>
      <c r="H15" s="110">
        <v>44548</v>
      </c>
      <c r="I15" s="53"/>
    </row>
    <row r="16" spans="1:9" ht="36" x14ac:dyDescent="0.2">
      <c r="A16" s="75" t="s">
        <v>59</v>
      </c>
      <c r="B16" s="4" t="s">
        <v>60</v>
      </c>
      <c r="C16" s="2">
        <v>44307</v>
      </c>
      <c r="D16" s="7" t="s">
        <v>61</v>
      </c>
      <c r="E16" s="4" t="s">
        <v>62</v>
      </c>
      <c r="F16" s="20" t="s">
        <v>63</v>
      </c>
      <c r="G16" s="22">
        <v>13030000</v>
      </c>
      <c r="H16" s="110">
        <v>44348</v>
      </c>
      <c r="I16" s="53"/>
    </row>
    <row r="17" spans="1:9" ht="36" x14ac:dyDescent="0.2">
      <c r="A17" s="44" t="s">
        <v>59</v>
      </c>
      <c r="B17" s="32" t="s">
        <v>189</v>
      </c>
      <c r="C17" s="126" t="s">
        <v>190</v>
      </c>
      <c r="D17" s="31" t="s">
        <v>64</v>
      </c>
      <c r="E17" s="29" t="s">
        <v>65</v>
      </c>
      <c r="F17" s="20" t="s">
        <v>66</v>
      </c>
      <c r="G17" s="101">
        <v>14117000</v>
      </c>
      <c r="H17" s="111">
        <v>44834</v>
      </c>
      <c r="I17" s="122" t="s">
        <v>191</v>
      </c>
    </row>
    <row r="18" spans="1:9" ht="25.5" x14ac:dyDescent="0.2">
      <c r="A18" s="75" t="s">
        <v>59</v>
      </c>
      <c r="B18" s="20" t="s">
        <v>179</v>
      </c>
      <c r="C18" s="125" t="s">
        <v>180</v>
      </c>
      <c r="D18" s="31" t="s">
        <v>67</v>
      </c>
      <c r="E18" s="29" t="s">
        <v>62</v>
      </c>
      <c r="F18" s="32" t="s">
        <v>68</v>
      </c>
      <c r="G18" s="124" t="s">
        <v>181</v>
      </c>
      <c r="H18" s="111">
        <v>44348</v>
      </c>
      <c r="I18" s="53" t="s">
        <v>142</v>
      </c>
    </row>
    <row r="19" spans="1:9" ht="42.75" customHeight="1" x14ac:dyDescent="0.2">
      <c r="A19" s="44" t="s">
        <v>30</v>
      </c>
      <c r="B19" s="32" t="s">
        <v>139</v>
      </c>
      <c r="C19" s="102" t="s">
        <v>140</v>
      </c>
      <c r="D19" s="31" t="s">
        <v>69</v>
      </c>
      <c r="E19" s="29" t="s">
        <v>70</v>
      </c>
      <c r="F19" s="32" t="s">
        <v>71</v>
      </c>
      <c r="G19" s="101">
        <f>139978887+1365120</f>
        <v>141344007</v>
      </c>
      <c r="H19" s="117" t="s">
        <v>141</v>
      </c>
      <c r="I19" s="103" t="s">
        <v>142</v>
      </c>
    </row>
    <row r="20" spans="1:9" ht="45" customHeight="1" x14ac:dyDescent="0.2">
      <c r="A20" s="75" t="s">
        <v>72</v>
      </c>
      <c r="B20" s="76" t="s">
        <v>73</v>
      </c>
      <c r="C20" s="2">
        <v>44295</v>
      </c>
      <c r="D20" s="19" t="s">
        <v>74</v>
      </c>
      <c r="E20" s="4" t="s">
        <v>75</v>
      </c>
      <c r="F20" s="20" t="s">
        <v>76</v>
      </c>
      <c r="G20" s="22">
        <v>8000000</v>
      </c>
      <c r="H20" s="110">
        <v>44561</v>
      </c>
      <c r="I20" s="53"/>
    </row>
    <row r="21" spans="1:9" ht="60" x14ac:dyDescent="0.2">
      <c r="A21" s="77" t="s">
        <v>30</v>
      </c>
      <c r="B21" s="78" t="s">
        <v>77</v>
      </c>
      <c r="C21" s="79">
        <v>44299</v>
      </c>
      <c r="D21" s="80" t="s">
        <v>78</v>
      </c>
      <c r="E21" s="78" t="s">
        <v>62</v>
      </c>
      <c r="F21" s="81" t="s">
        <v>79</v>
      </c>
      <c r="G21" s="90">
        <v>8850000</v>
      </c>
      <c r="H21" s="112">
        <v>44377</v>
      </c>
      <c r="I21" s="53"/>
    </row>
    <row r="22" spans="1:9" ht="27" customHeight="1" x14ac:dyDescent="0.2">
      <c r="A22" s="77" t="s">
        <v>30</v>
      </c>
      <c r="B22" s="82" t="s">
        <v>80</v>
      </c>
      <c r="C22" s="83">
        <v>44300</v>
      </c>
      <c r="D22" s="19" t="s">
        <v>81</v>
      </c>
      <c r="E22" s="84" t="s">
        <v>82</v>
      </c>
      <c r="F22" s="19" t="s">
        <v>83</v>
      </c>
      <c r="G22" s="90">
        <v>7000000</v>
      </c>
      <c r="H22" s="111">
        <v>44347</v>
      </c>
      <c r="I22" s="53"/>
    </row>
    <row r="23" spans="1:9" ht="24" x14ac:dyDescent="0.2">
      <c r="A23" s="77" t="s">
        <v>30</v>
      </c>
      <c r="B23" s="85" t="s">
        <v>84</v>
      </c>
      <c r="C23" s="86">
        <v>44312</v>
      </c>
      <c r="D23" s="87" t="s">
        <v>85</v>
      </c>
      <c r="E23" s="84" t="s">
        <v>82</v>
      </c>
      <c r="F23" s="87" t="s">
        <v>86</v>
      </c>
      <c r="G23" s="90">
        <v>8202400</v>
      </c>
      <c r="H23" s="107" t="s">
        <v>87</v>
      </c>
      <c r="I23" s="53"/>
    </row>
    <row r="24" spans="1:9" ht="24" x14ac:dyDescent="0.2">
      <c r="A24" s="77" t="s">
        <v>30</v>
      </c>
      <c r="B24" s="78" t="s">
        <v>88</v>
      </c>
      <c r="C24" s="79">
        <v>44316</v>
      </c>
      <c r="D24" s="78" t="s">
        <v>89</v>
      </c>
      <c r="E24" s="78" t="s">
        <v>90</v>
      </c>
      <c r="F24" s="81" t="s">
        <v>91</v>
      </c>
      <c r="G24" s="90">
        <v>10000000</v>
      </c>
      <c r="H24" s="112">
        <v>44926</v>
      </c>
      <c r="I24" s="53"/>
    </row>
    <row r="25" spans="1:9" x14ac:dyDescent="0.2">
      <c r="A25" s="77" t="s">
        <v>30</v>
      </c>
      <c r="B25" s="78" t="s">
        <v>92</v>
      </c>
      <c r="C25" s="79">
        <v>44336</v>
      </c>
      <c r="D25" s="88" t="s">
        <v>93</v>
      </c>
      <c r="E25" s="89" t="s">
        <v>94</v>
      </c>
      <c r="F25" s="81" t="s">
        <v>95</v>
      </c>
      <c r="G25" s="91">
        <v>6508000</v>
      </c>
      <c r="H25" s="113" t="s">
        <v>96</v>
      </c>
      <c r="I25" s="53"/>
    </row>
    <row r="26" spans="1:9" ht="39" customHeight="1" x14ac:dyDescent="0.2">
      <c r="A26" s="105" t="s">
        <v>59</v>
      </c>
      <c r="B26" s="81" t="s">
        <v>182</v>
      </c>
      <c r="C26" s="108" t="s">
        <v>183</v>
      </c>
      <c r="D26" s="88" t="s">
        <v>153</v>
      </c>
      <c r="E26" s="89" t="s">
        <v>82</v>
      </c>
      <c r="F26" s="81" t="s">
        <v>154</v>
      </c>
      <c r="G26" s="90">
        <v>8000000</v>
      </c>
      <c r="H26" s="112" t="s">
        <v>185</v>
      </c>
      <c r="I26" s="53" t="s">
        <v>184</v>
      </c>
    </row>
    <row r="27" spans="1:9" ht="48" x14ac:dyDescent="0.2">
      <c r="A27" s="105" t="s">
        <v>59</v>
      </c>
      <c r="B27" s="78" t="s">
        <v>150</v>
      </c>
      <c r="C27" s="79">
        <v>44377</v>
      </c>
      <c r="D27" s="88" t="s">
        <v>151</v>
      </c>
      <c r="E27" s="89" t="s">
        <v>49</v>
      </c>
      <c r="F27" s="81" t="s">
        <v>152</v>
      </c>
      <c r="G27" s="90">
        <v>14850000</v>
      </c>
      <c r="H27" s="113">
        <v>44742</v>
      </c>
      <c r="I27" s="53"/>
    </row>
    <row r="28" spans="1:9" ht="38.25" x14ac:dyDescent="0.2">
      <c r="A28" s="93" t="s">
        <v>116</v>
      </c>
      <c r="B28" s="93" t="s">
        <v>117</v>
      </c>
      <c r="C28" s="94">
        <v>44265</v>
      </c>
      <c r="D28" s="93" t="s">
        <v>118</v>
      </c>
      <c r="E28" s="93" t="s">
        <v>119</v>
      </c>
      <c r="F28" s="53" t="s">
        <v>120</v>
      </c>
      <c r="G28" s="93" t="s">
        <v>121</v>
      </c>
      <c r="H28" s="93" t="s">
        <v>122</v>
      </c>
      <c r="I28" s="53"/>
    </row>
    <row r="29" spans="1:9" ht="38.25" x14ac:dyDescent="0.2">
      <c r="A29" s="93" t="s">
        <v>116</v>
      </c>
      <c r="B29" s="93" t="s">
        <v>123</v>
      </c>
      <c r="C29" s="94">
        <v>44277</v>
      </c>
      <c r="D29" s="93" t="s">
        <v>118</v>
      </c>
      <c r="E29" s="93" t="s">
        <v>124</v>
      </c>
      <c r="F29" s="53" t="s">
        <v>125</v>
      </c>
      <c r="G29" s="93" t="s">
        <v>126</v>
      </c>
      <c r="H29" s="93" t="s">
        <v>122</v>
      </c>
      <c r="I29" s="53"/>
    </row>
    <row r="30" spans="1:9" ht="45.75" customHeight="1" x14ac:dyDescent="0.2">
      <c r="A30" s="93" t="s">
        <v>116</v>
      </c>
      <c r="B30" s="93" t="s">
        <v>127</v>
      </c>
      <c r="C30" s="94">
        <v>44336</v>
      </c>
      <c r="D30" s="93" t="s">
        <v>118</v>
      </c>
      <c r="E30" s="93" t="s">
        <v>124</v>
      </c>
      <c r="F30" s="53" t="s">
        <v>128</v>
      </c>
      <c r="G30" s="93" t="s">
        <v>129</v>
      </c>
      <c r="H30" s="93" t="s">
        <v>122</v>
      </c>
      <c r="I30" s="53"/>
    </row>
    <row r="31" spans="1:9" ht="24" x14ac:dyDescent="0.2">
      <c r="A31" s="45" t="s">
        <v>97</v>
      </c>
      <c r="B31" s="4" t="s">
        <v>98</v>
      </c>
      <c r="C31" s="2">
        <v>44256</v>
      </c>
      <c r="D31" s="7" t="s">
        <v>99</v>
      </c>
      <c r="E31" s="19" t="s">
        <v>100</v>
      </c>
      <c r="F31" s="20" t="s">
        <v>101</v>
      </c>
      <c r="G31" s="3">
        <v>13440000</v>
      </c>
      <c r="H31" s="110">
        <v>44316</v>
      </c>
      <c r="I31" s="53"/>
    </row>
    <row r="32" spans="1:9" ht="24" x14ac:dyDescent="0.2">
      <c r="A32" s="45" t="s">
        <v>97</v>
      </c>
      <c r="B32" s="4" t="s">
        <v>102</v>
      </c>
      <c r="C32" s="2">
        <v>44256</v>
      </c>
      <c r="D32" s="7" t="s">
        <v>103</v>
      </c>
      <c r="E32" s="19" t="s">
        <v>100</v>
      </c>
      <c r="F32" s="49" t="s">
        <v>104</v>
      </c>
      <c r="G32" s="3">
        <v>11000000</v>
      </c>
      <c r="H32" s="110">
        <v>44316</v>
      </c>
      <c r="I32" s="53"/>
    </row>
    <row r="33" spans="1:9" ht="24" x14ac:dyDescent="0.2">
      <c r="A33" s="45" t="s">
        <v>97</v>
      </c>
      <c r="B33" s="4" t="s">
        <v>98</v>
      </c>
      <c r="C33" s="2">
        <v>44317</v>
      </c>
      <c r="D33" s="7" t="s">
        <v>99</v>
      </c>
      <c r="E33" s="19" t="s">
        <v>100</v>
      </c>
      <c r="F33" s="20" t="s">
        <v>101</v>
      </c>
      <c r="G33" s="3">
        <v>11140000</v>
      </c>
      <c r="H33" s="110">
        <v>44377</v>
      </c>
      <c r="I33" s="53"/>
    </row>
    <row r="34" spans="1:9" ht="24" x14ac:dyDescent="0.2">
      <c r="A34" s="45" t="s">
        <v>97</v>
      </c>
      <c r="B34" s="4" t="s">
        <v>102</v>
      </c>
      <c r="C34" s="2">
        <v>44317</v>
      </c>
      <c r="D34" s="7" t="s">
        <v>103</v>
      </c>
      <c r="E34" s="19" t="s">
        <v>100</v>
      </c>
      <c r="F34" s="49" t="s">
        <v>104</v>
      </c>
      <c r="G34" s="3">
        <v>11000000</v>
      </c>
      <c r="H34" s="110">
        <v>44377</v>
      </c>
      <c r="I34" s="53"/>
    </row>
    <row r="35" spans="1:9" ht="48" x14ac:dyDescent="0.2">
      <c r="A35" s="45" t="s">
        <v>97</v>
      </c>
      <c r="B35" s="4" t="s">
        <v>109</v>
      </c>
      <c r="C35" s="2">
        <v>44326</v>
      </c>
      <c r="D35" s="19" t="s">
        <v>105</v>
      </c>
      <c r="E35" s="19" t="s">
        <v>100</v>
      </c>
      <c r="F35" s="8" t="s">
        <v>106</v>
      </c>
      <c r="G35" s="6">
        <v>5241500</v>
      </c>
      <c r="H35" s="110">
        <v>44358</v>
      </c>
      <c r="I35" s="7"/>
    </row>
    <row r="36" spans="1:9" ht="48" x14ac:dyDescent="0.2">
      <c r="A36" s="45" t="s">
        <v>97</v>
      </c>
      <c r="B36" s="4" t="s">
        <v>108</v>
      </c>
      <c r="C36" s="2">
        <v>44316</v>
      </c>
      <c r="D36" s="19" t="s">
        <v>105</v>
      </c>
      <c r="E36" s="19" t="s">
        <v>100</v>
      </c>
      <c r="F36" s="8" t="s">
        <v>107</v>
      </c>
      <c r="G36" s="6">
        <v>16154267</v>
      </c>
      <c r="H36" s="110">
        <v>44354</v>
      </c>
      <c r="I36" s="7"/>
    </row>
    <row r="37" spans="1:9" ht="24" x14ac:dyDescent="0.2">
      <c r="A37" s="43" t="s">
        <v>110</v>
      </c>
      <c r="B37" s="19" t="s">
        <v>111</v>
      </c>
      <c r="C37" s="100">
        <v>44286</v>
      </c>
      <c r="D37" s="81" t="s">
        <v>112</v>
      </c>
      <c r="E37" s="19" t="s">
        <v>100</v>
      </c>
      <c r="F37" s="19" t="s">
        <v>113</v>
      </c>
      <c r="G37" s="15">
        <v>9959000</v>
      </c>
      <c r="H37" s="92" t="s">
        <v>115</v>
      </c>
      <c r="I37" s="53" t="s">
        <v>114</v>
      </c>
    </row>
    <row r="38" spans="1:9" ht="24" x14ac:dyDescent="0.2">
      <c r="A38" s="75" t="s">
        <v>130</v>
      </c>
      <c r="B38" s="4" t="s">
        <v>131</v>
      </c>
      <c r="C38" s="95">
        <v>44328</v>
      </c>
      <c r="D38" s="20" t="s">
        <v>132</v>
      </c>
      <c r="E38" s="4" t="s">
        <v>133</v>
      </c>
      <c r="F38" s="49" t="s">
        <v>134</v>
      </c>
      <c r="G38" s="96">
        <v>15000000</v>
      </c>
      <c r="H38" s="34"/>
      <c r="I38" s="53"/>
    </row>
    <row r="39" spans="1:9" ht="36" x14ac:dyDescent="0.2">
      <c r="A39" s="43" t="s">
        <v>130</v>
      </c>
      <c r="B39" s="19" t="s">
        <v>135</v>
      </c>
      <c r="C39" s="99">
        <v>44361</v>
      </c>
      <c r="D39" s="97" t="s">
        <v>136</v>
      </c>
      <c r="E39" s="97" t="s">
        <v>137</v>
      </c>
      <c r="F39" s="19" t="s">
        <v>138</v>
      </c>
      <c r="G39" s="98">
        <v>31600000</v>
      </c>
      <c r="H39" s="34"/>
      <c r="I39" s="53"/>
    </row>
    <row r="40" spans="1:9" ht="21" customHeight="1" x14ac:dyDescent="0.2">
      <c r="A40" s="104" t="s">
        <v>143</v>
      </c>
      <c r="B40" s="19" t="s">
        <v>147</v>
      </c>
      <c r="C40" s="99">
        <v>44390</v>
      </c>
      <c r="D40" s="97" t="s">
        <v>148</v>
      </c>
      <c r="E40" s="97" t="s">
        <v>49</v>
      </c>
      <c r="F40" s="19" t="s">
        <v>149</v>
      </c>
      <c r="G40" s="98">
        <v>14750000</v>
      </c>
      <c r="H40" s="110">
        <v>44742</v>
      </c>
      <c r="I40" s="53"/>
    </row>
    <row r="41" spans="1:9" ht="24" x14ac:dyDescent="0.2">
      <c r="A41" s="104" t="s">
        <v>143</v>
      </c>
      <c r="B41" s="19" t="s">
        <v>146</v>
      </c>
      <c r="C41" s="13">
        <v>44403</v>
      </c>
      <c r="D41" s="97" t="s">
        <v>144</v>
      </c>
      <c r="E41" s="97" t="s">
        <v>82</v>
      </c>
      <c r="F41" s="19" t="s">
        <v>145</v>
      </c>
      <c r="G41" s="16">
        <v>6604236</v>
      </c>
      <c r="H41" s="111">
        <v>44553</v>
      </c>
      <c r="I41" s="53"/>
    </row>
    <row r="42" spans="1:9" ht="117" customHeight="1" x14ac:dyDescent="0.2">
      <c r="A42" s="106" t="s">
        <v>30</v>
      </c>
      <c r="B42" s="85" t="s">
        <v>155</v>
      </c>
      <c r="C42" s="86" t="s">
        <v>156</v>
      </c>
      <c r="D42" s="87" t="s">
        <v>157</v>
      </c>
      <c r="E42" s="85" t="s">
        <v>166</v>
      </c>
      <c r="F42" s="81" t="s">
        <v>158</v>
      </c>
      <c r="G42" s="114" t="s">
        <v>159</v>
      </c>
      <c r="H42" s="109" t="s">
        <v>160</v>
      </c>
      <c r="I42" s="118" t="s">
        <v>161</v>
      </c>
    </row>
    <row r="43" spans="1:9" ht="48" x14ac:dyDescent="0.2">
      <c r="A43" s="106" t="s">
        <v>30</v>
      </c>
      <c r="B43" s="81" t="s">
        <v>162</v>
      </c>
      <c r="C43" s="81" t="s">
        <v>163</v>
      </c>
      <c r="D43" s="78" t="s">
        <v>164</v>
      </c>
      <c r="E43" s="78" t="s">
        <v>82</v>
      </c>
      <c r="F43" s="81" t="s">
        <v>165</v>
      </c>
      <c r="G43" s="90">
        <v>5278900</v>
      </c>
      <c r="H43" s="108">
        <v>44469</v>
      </c>
      <c r="I43" s="53"/>
    </row>
    <row r="44" spans="1:9" ht="24" x14ac:dyDescent="0.2">
      <c r="A44" s="46" t="s">
        <v>97</v>
      </c>
      <c r="B44" s="14" t="s">
        <v>98</v>
      </c>
      <c r="C44" s="13">
        <v>44369</v>
      </c>
      <c r="D44" s="14" t="s">
        <v>99</v>
      </c>
      <c r="E44" s="14" t="s">
        <v>100</v>
      </c>
      <c r="F44" s="14" t="s">
        <v>101</v>
      </c>
      <c r="G44" s="15">
        <v>11140000</v>
      </c>
      <c r="H44" s="34">
        <v>44439</v>
      </c>
      <c r="I44" s="53"/>
    </row>
    <row r="45" spans="1:9" ht="24" x14ac:dyDescent="0.2">
      <c r="A45" s="46" t="s">
        <v>97</v>
      </c>
      <c r="B45" s="14" t="s">
        <v>102</v>
      </c>
      <c r="C45" s="17">
        <v>44377</v>
      </c>
      <c r="D45" s="18" t="s">
        <v>103</v>
      </c>
      <c r="E45" s="18" t="s">
        <v>100</v>
      </c>
      <c r="F45" s="14" t="s">
        <v>104</v>
      </c>
      <c r="G45" s="15">
        <v>11000000</v>
      </c>
      <c r="H45" s="34">
        <v>44439</v>
      </c>
      <c r="I45" s="53"/>
    </row>
    <row r="46" spans="1:9" ht="24" x14ac:dyDescent="0.2">
      <c r="A46" s="46" t="s">
        <v>97</v>
      </c>
      <c r="B46" s="14" t="s">
        <v>98</v>
      </c>
      <c r="C46" s="17">
        <v>44439</v>
      </c>
      <c r="D46" s="18" t="s">
        <v>99</v>
      </c>
      <c r="E46" s="18" t="s">
        <v>100</v>
      </c>
      <c r="F46" s="18" t="s">
        <v>101</v>
      </c>
      <c r="G46" s="15">
        <v>11140000</v>
      </c>
      <c r="H46" s="34">
        <v>44500</v>
      </c>
      <c r="I46" s="53"/>
    </row>
    <row r="47" spans="1:9" ht="24" x14ac:dyDescent="0.2">
      <c r="A47" s="46" t="s">
        <v>97</v>
      </c>
      <c r="B47" s="14" t="s">
        <v>102</v>
      </c>
      <c r="C47" s="17">
        <v>44439</v>
      </c>
      <c r="D47" s="14" t="s">
        <v>103</v>
      </c>
      <c r="E47" s="14" t="s">
        <v>100</v>
      </c>
      <c r="F47" s="14" t="s">
        <v>104</v>
      </c>
      <c r="G47" s="15">
        <v>11000000</v>
      </c>
      <c r="H47" s="34">
        <v>44500</v>
      </c>
      <c r="I47" s="53"/>
    </row>
    <row r="48" spans="1:9" ht="36" x14ac:dyDescent="0.2">
      <c r="A48" s="43" t="s">
        <v>130</v>
      </c>
      <c r="B48" s="19" t="s">
        <v>167</v>
      </c>
      <c r="C48" s="127">
        <v>44414</v>
      </c>
      <c r="D48" s="19" t="s">
        <v>168</v>
      </c>
      <c r="E48" s="19" t="s">
        <v>169</v>
      </c>
      <c r="F48" s="19" t="s">
        <v>170</v>
      </c>
      <c r="G48" s="98">
        <v>180000000</v>
      </c>
      <c r="H48" s="34"/>
      <c r="I48" s="53"/>
    </row>
    <row r="49" spans="1:9" ht="72" x14ac:dyDescent="0.2">
      <c r="A49" s="106" t="s">
        <v>130</v>
      </c>
      <c r="B49" s="119" t="s">
        <v>171</v>
      </c>
      <c r="C49" s="128">
        <v>44454</v>
      </c>
      <c r="D49" s="57" t="s">
        <v>172</v>
      </c>
      <c r="E49" s="57" t="s">
        <v>173</v>
      </c>
      <c r="F49" s="57" t="s">
        <v>174</v>
      </c>
      <c r="G49" s="58">
        <v>26600000</v>
      </c>
      <c r="H49" s="59"/>
      <c r="I49" s="53"/>
    </row>
    <row r="50" spans="1:9" ht="36" x14ac:dyDescent="0.2">
      <c r="A50" s="104" t="s">
        <v>30</v>
      </c>
      <c r="B50" s="19" t="s">
        <v>186</v>
      </c>
      <c r="C50" s="13">
        <v>44447</v>
      </c>
      <c r="D50" s="31" t="s">
        <v>187</v>
      </c>
      <c r="E50" s="19" t="s">
        <v>33</v>
      </c>
      <c r="F50" s="19" t="s">
        <v>188</v>
      </c>
      <c r="G50" s="16">
        <v>1172053334</v>
      </c>
      <c r="H50" s="121">
        <v>44812</v>
      </c>
      <c r="I50" s="53"/>
    </row>
    <row r="51" spans="1:9" s="123" customFormat="1" ht="24" x14ac:dyDescent="0.2">
      <c r="A51" s="104" t="s">
        <v>30</v>
      </c>
      <c r="B51" s="119" t="s">
        <v>175</v>
      </c>
      <c r="C51" s="128">
        <v>44488</v>
      </c>
      <c r="D51" s="31" t="s">
        <v>176</v>
      </c>
      <c r="E51" s="119" t="s">
        <v>177</v>
      </c>
      <c r="F51" s="31" t="s">
        <v>178</v>
      </c>
      <c r="G51" s="120">
        <v>589958809</v>
      </c>
      <c r="H51" s="121">
        <v>44712</v>
      </c>
      <c r="I51" s="122"/>
    </row>
    <row r="52" spans="1:9" s="123" customFormat="1" ht="29.25" customHeight="1" x14ac:dyDescent="0.2">
      <c r="A52" s="104" t="s">
        <v>192</v>
      </c>
      <c r="B52" s="119" t="s">
        <v>208</v>
      </c>
      <c r="C52" s="128">
        <v>44278</v>
      </c>
      <c r="D52" s="31" t="s">
        <v>209</v>
      </c>
      <c r="E52" s="119" t="s">
        <v>49</v>
      </c>
      <c r="F52" s="31" t="s">
        <v>210</v>
      </c>
      <c r="G52" s="120">
        <v>10500000</v>
      </c>
      <c r="H52" s="121">
        <v>44561</v>
      </c>
      <c r="I52" s="122"/>
    </row>
    <row r="53" spans="1:9" s="123" customFormat="1" ht="29.25" customHeight="1" x14ac:dyDescent="0.2">
      <c r="A53" s="104" t="s">
        <v>192</v>
      </c>
      <c r="B53" s="119" t="s">
        <v>213</v>
      </c>
      <c r="C53" s="128">
        <v>44278</v>
      </c>
      <c r="D53" s="31" t="s">
        <v>214</v>
      </c>
      <c r="E53" s="119" t="s">
        <v>82</v>
      </c>
      <c r="F53" s="31" t="s">
        <v>215</v>
      </c>
      <c r="G53" s="120">
        <v>11679000</v>
      </c>
      <c r="H53" s="121">
        <v>44561</v>
      </c>
      <c r="I53" s="122"/>
    </row>
    <row r="54" spans="1:9" s="123" customFormat="1" ht="29.25" customHeight="1" x14ac:dyDescent="0.2">
      <c r="A54" s="104" t="s">
        <v>192</v>
      </c>
      <c r="B54" s="119" t="s">
        <v>216</v>
      </c>
      <c r="C54" s="128">
        <v>44278</v>
      </c>
      <c r="D54" s="31" t="s">
        <v>214</v>
      </c>
      <c r="E54" s="119" t="s">
        <v>82</v>
      </c>
      <c r="F54" s="31" t="s">
        <v>217</v>
      </c>
      <c r="G54" s="120">
        <v>14794000</v>
      </c>
      <c r="H54" s="121">
        <v>44561</v>
      </c>
      <c r="I54" s="122"/>
    </row>
    <row r="55" spans="1:9" s="123" customFormat="1" ht="40.5" customHeight="1" x14ac:dyDescent="0.2">
      <c r="A55" s="104" t="s">
        <v>192</v>
      </c>
      <c r="B55" s="119" t="s">
        <v>211</v>
      </c>
      <c r="C55" s="128">
        <v>44284</v>
      </c>
      <c r="D55" s="31" t="s">
        <v>194</v>
      </c>
      <c r="E55" s="119" t="s">
        <v>57</v>
      </c>
      <c r="F55" s="31" t="s">
        <v>212</v>
      </c>
      <c r="G55" s="120">
        <v>11300000</v>
      </c>
      <c r="H55" s="121">
        <v>44651</v>
      </c>
      <c r="I55" s="122"/>
    </row>
    <row r="56" spans="1:9" s="123" customFormat="1" ht="36" x14ac:dyDescent="0.2">
      <c r="A56" s="104" t="s">
        <v>192</v>
      </c>
      <c r="B56" s="119" t="s">
        <v>203</v>
      </c>
      <c r="C56" s="128">
        <v>44286</v>
      </c>
      <c r="D56" s="31" t="s">
        <v>194</v>
      </c>
      <c r="E56" s="119" t="s">
        <v>82</v>
      </c>
      <c r="F56" s="31" t="s">
        <v>204</v>
      </c>
      <c r="G56" s="120">
        <v>7674965</v>
      </c>
      <c r="H56" s="121">
        <v>44651</v>
      </c>
      <c r="I56" s="122"/>
    </row>
    <row r="57" spans="1:9" s="123" customFormat="1" ht="48" x14ac:dyDescent="0.2">
      <c r="A57" s="104" t="s">
        <v>192</v>
      </c>
      <c r="B57" s="119" t="s">
        <v>205</v>
      </c>
      <c r="C57" s="128">
        <v>44342</v>
      </c>
      <c r="D57" s="31" t="s">
        <v>206</v>
      </c>
      <c r="E57" s="119" t="s">
        <v>82</v>
      </c>
      <c r="F57" s="31" t="s">
        <v>207</v>
      </c>
      <c r="G57" s="120">
        <v>5000000</v>
      </c>
      <c r="H57" s="121">
        <v>44712</v>
      </c>
      <c r="I57" s="122"/>
    </row>
    <row r="58" spans="1:9" s="123" customFormat="1" ht="24" x14ac:dyDescent="0.2">
      <c r="A58" s="104" t="s">
        <v>192</v>
      </c>
      <c r="B58" s="119" t="s">
        <v>196</v>
      </c>
      <c r="C58" s="128">
        <v>44351</v>
      </c>
      <c r="D58" s="31" t="s">
        <v>197</v>
      </c>
      <c r="E58" s="119" t="s">
        <v>57</v>
      </c>
      <c r="F58" s="31" t="s">
        <v>199</v>
      </c>
      <c r="G58" s="120">
        <v>5000000</v>
      </c>
      <c r="H58" s="121">
        <v>44561</v>
      </c>
      <c r="I58" s="122"/>
    </row>
    <row r="59" spans="1:9" s="123" customFormat="1" ht="65.25" customHeight="1" x14ac:dyDescent="0.2">
      <c r="A59" s="104" t="s">
        <v>192</v>
      </c>
      <c r="B59" s="119" t="s">
        <v>218</v>
      </c>
      <c r="C59" s="128">
        <v>44384</v>
      </c>
      <c r="D59" s="31" t="s">
        <v>219</v>
      </c>
      <c r="E59" s="119" t="s">
        <v>82</v>
      </c>
      <c r="F59" s="31" t="s">
        <v>220</v>
      </c>
      <c r="G59" s="120">
        <v>40245000</v>
      </c>
      <c r="H59" s="121" t="s">
        <v>96</v>
      </c>
      <c r="I59" s="122"/>
    </row>
    <row r="60" spans="1:9" s="123" customFormat="1" ht="24" x14ac:dyDescent="0.2">
      <c r="A60" s="104" t="s">
        <v>192</v>
      </c>
      <c r="B60" s="119" t="s">
        <v>200</v>
      </c>
      <c r="C60" s="128">
        <v>44462</v>
      </c>
      <c r="D60" s="31" t="s">
        <v>201</v>
      </c>
      <c r="E60" s="119" t="s">
        <v>82</v>
      </c>
      <c r="F60" s="31" t="s">
        <v>199</v>
      </c>
      <c r="G60" s="120">
        <v>5526640</v>
      </c>
      <c r="H60" s="121">
        <v>44502</v>
      </c>
      <c r="I60" s="122"/>
    </row>
    <row r="61" spans="1:9" ht="36" x14ac:dyDescent="0.2">
      <c r="A61" s="43" t="s">
        <v>192</v>
      </c>
      <c r="B61" s="1" t="s">
        <v>193</v>
      </c>
      <c r="C61" s="129">
        <v>44491</v>
      </c>
      <c r="D61" s="7" t="s">
        <v>194</v>
      </c>
      <c r="E61" s="1" t="s">
        <v>198</v>
      </c>
      <c r="F61" s="7" t="s">
        <v>195</v>
      </c>
      <c r="G61" s="3">
        <v>6500000</v>
      </c>
      <c r="H61" s="34">
        <v>44561</v>
      </c>
      <c r="I61" s="53" t="s">
        <v>202</v>
      </c>
    </row>
    <row r="62" spans="1:9" x14ac:dyDescent="0.2">
      <c r="A62" s="43"/>
      <c r="B62" s="1"/>
      <c r="C62" s="2"/>
      <c r="D62" s="7"/>
      <c r="E62" s="1"/>
      <c r="F62" s="8"/>
      <c r="G62" s="3"/>
      <c r="H62" s="34"/>
      <c r="I62" s="53"/>
    </row>
    <row r="63" spans="1:9" x14ac:dyDescent="0.2">
      <c r="A63" s="43"/>
      <c r="B63" s="1"/>
      <c r="C63" s="2"/>
      <c r="D63" s="7"/>
      <c r="E63" s="1"/>
      <c r="F63" s="7"/>
      <c r="G63" s="3"/>
      <c r="H63" s="34"/>
      <c r="I63" s="53"/>
    </row>
    <row r="64" spans="1:9" x14ac:dyDescent="0.2">
      <c r="A64" s="43"/>
      <c r="B64" s="1"/>
      <c r="C64" s="2"/>
      <c r="D64" s="7"/>
      <c r="E64" s="1"/>
      <c r="F64" s="7"/>
      <c r="G64" s="3"/>
      <c r="H64" s="34"/>
      <c r="I64" s="53"/>
    </row>
    <row r="65" spans="1:9" x14ac:dyDescent="0.2">
      <c r="A65" s="43"/>
      <c r="B65" s="1"/>
      <c r="C65" s="2"/>
      <c r="D65" s="7"/>
      <c r="E65" s="1"/>
      <c r="F65" s="7"/>
      <c r="G65" s="3"/>
      <c r="H65" s="34"/>
      <c r="I65" s="53"/>
    </row>
    <row r="66" spans="1:9" x14ac:dyDescent="0.2">
      <c r="A66" s="43"/>
      <c r="B66" s="1"/>
      <c r="C66" s="2"/>
      <c r="D66" s="21"/>
      <c r="E66" s="21"/>
      <c r="F66" s="21"/>
      <c r="G66" s="22"/>
      <c r="H66" s="35"/>
      <c r="I66" s="53"/>
    </row>
    <row r="67" spans="1:9" x14ac:dyDescent="0.2">
      <c r="A67" s="46"/>
      <c r="B67" s="23"/>
      <c r="C67" s="2"/>
      <c r="D67" s="21"/>
      <c r="E67" s="23"/>
      <c r="F67" s="21"/>
      <c r="G67" s="22"/>
      <c r="H67" s="35"/>
      <c r="I67" s="53"/>
    </row>
    <row r="68" spans="1:9" x14ac:dyDescent="0.2">
      <c r="A68" s="46"/>
      <c r="B68" s="23"/>
      <c r="C68" s="2"/>
      <c r="D68" s="21"/>
      <c r="E68" s="23"/>
      <c r="F68" s="21"/>
      <c r="G68" s="22"/>
      <c r="H68" s="35"/>
      <c r="I68" s="53"/>
    </row>
    <row r="69" spans="1:9" s="5" customFormat="1" ht="12" x14ac:dyDescent="0.2">
      <c r="A69" s="46"/>
      <c r="B69" s="23"/>
      <c r="C69" s="2"/>
      <c r="D69" s="21"/>
      <c r="E69" s="23"/>
      <c r="F69" s="50"/>
      <c r="G69" s="24"/>
      <c r="H69" s="35"/>
      <c r="I69" s="7"/>
    </row>
    <row r="70" spans="1:9" s="5" customFormat="1" ht="12" x14ac:dyDescent="0.2">
      <c r="A70" s="46"/>
      <c r="B70" s="23"/>
      <c r="C70" s="2"/>
      <c r="D70" s="21"/>
      <c r="E70" s="23"/>
      <c r="F70" s="50"/>
      <c r="G70" s="22"/>
      <c r="H70" s="35"/>
      <c r="I70" s="7"/>
    </row>
    <row r="71" spans="1:9" s="5" customFormat="1" ht="12" x14ac:dyDescent="0.2">
      <c r="A71" s="46"/>
      <c r="B71" s="23"/>
      <c r="C71" s="2"/>
      <c r="D71" s="21"/>
      <c r="E71" s="23"/>
      <c r="F71" s="50"/>
      <c r="G71" s="22"/>
      <c r="H71" s="35"/>
      <c r="I71" s="7"/>
    </row>
    <row r="72" spans="1:9" s="5" customFormat="1" ht="12" x14ac:dyDescent="0.2">
      <c r="A72" s="46"/>
      <c r="B72" s="23"/>
      <c r="C72" s="2"/>
      <c r="D72" s="21"/>
      <c r="E72" s="23"/>
      <c r="F72" s="50"/>
      <c r="G72" s="22"/>
      <c r="H72" s="35"/>
      <c r="I72" s="7"/>
    </row>
    <row r="73" spans="1:9" s="5" customFormat="1" ht="12" x14ac:dyDescent="0.2">
      <c r="A73" s="46"/>
      <c r="B73" s="23"/>
      <c r="C73" s="2"/>
      <c r="D73" s="21"/>
      <c r="E73" s="23"/>
      <c r="F73" s="50"/>
      <c r="G73" s="22"/>
      <c r="H73" s="35"/>
      <c r="I73" s="7"/>
    </row>
    <row r="74" spans="1:9" s="5" customFormat="1" ht="12" x14ac:dyDescent="0.2">
      <c r="A74" s="46"/>
      <c r="B74" s="23"/>
      <c r="C74" s="2"/>
      <c r="D74" s="21"/>
      <c r="E74" s="23"/>
      <c r="F74" s="50"/>
      <c r="G74" s="22"/>
      <c r="H74" s="35"/>
      <c r="I74" s="7"/>
    </row>
    <row r="75" spans="1:9" s="5" customFormat="1" ht="12" x14ac:dyDescent="0.2">
      <c r="A75" s="43"/>
      <c r="B75" s="4"/>
      <c r="C75" s="2"/>
      <c r="D75" s="20"/>
      <c r="E75" s="4"/>
      <c r="F75" s="49"/>
      <c r="G75" s="6"/>
      <c r="H75" s="37"/>
      <c r="I75" s="7"/>
    </row>
    <row r="76" spans="1:9" s="5" customFormat="1" ht="12" x14ac:dyDescent="0.2">
      <c r="A76" s="43"/>
      <c r="B76" s="4"/>
      <c r="C76" s="2"/>
      <c r="D76" s="20"/>
      <c r="E76" s="4"/>
      <c r="F76" s="8"/>
      <c r="G76" s="6"/>
      <c r="H76" s="38"/>
      <c r="I76" s="7"/>
    </row>
    <row r="77" spans="1:9" s="5" customFormat="1" ht="12" x14ac:dyDescent="0.2">
      <c r="A77" s="43"/>
      <c r="B77" s="4"/>
      <c r="C77" s="2"/>
      <c r="D77" s="20"/>
      <c r="E77" s="4"/>
      <c r="F77" s="8"/>
      <c r="G77" s="6"/>
      <c r="H77" s="37"/>
      <c r="I77" s="7"/>
    </row>
    <row r="78" spans="1:9" s="5" customFormat="1" ht="12" x14ac:dyDescent="0.2">
      <c r="A78" s="43"/>
      <c r="B78" s="4"/>
      <c r="C78" s="2"/>
      <c r="D78" s="20"/>
      <c r="E78" s="4"/>
      <c r="F78" s="8"/>
      <c r="G78" s="6"/>
      <c r="H78" s="39"/>
      <c r="I78" s="7"/>
    </row>
    <row r="79" spans="1:9" s="5" customFormat="1" ht="12" x14ac:dyDescent="0.2">
      <c r="A79" s="43"/>
      <c r="B79" s="4"/>
      <c r="C79" s="2"/>
      <c r="D79" s="20"/>
      <c r="E79" s="4"/>
      <c r="F79" s="8"/>
      <c r="G79" s="6"/>
      <c r="H79" s="37"/>
      <c r="I79" s="7"/>
    </row>
    <row r="80" spans="1:9" s="5" customFormat="1" ht="12" x14ac:dyDescent="0.2">
      <c r="A80" s="43"/>
      <c r="B80" s="4"/>
      <c r="C80" s="2"/>
      <c r="D80" s="20"/>
      <c r="E80" s="4"/>
      <c r="F80" s="8"/>
      <c r="G80" s="6"/>
      <c r="H80" s="40"/>
      <c r="I80" s="7"/>
    </row>
    <row r="81" spans="1:9" x14ac:dyDescent="0.2">
      <c r="A81" s="43"/>
      <c r="B81" s="1"/>
      <c r="C81" s="2"/>
      <c r="D81" s="7"/>
      <c r="E81" s="1"/>
      <c r="F81" s="51"/>
      <c r="G81" s="6"/>
      <c r="H81" s="35"/>
      <c r="I81" s="53"/>
    </row>
    <row r="82" spans="1:9" x14ac:dyDescent="0.2">
      <c r="A82" s="43"/>
      <c r="B82" s="1"/>
      <c r="C82" s="2"/>
      <c r="D82" s="7"/>
      <c r="E82" s="1"/>
      <c r="F82" s="51"/>
      <c r="G82" s="6"/>
      <c r="H82" s="35"/>
      <c r="I82" s="53"/>
    </row>
    <row r="83" spans="1:9" x14ac:dyDescent="0.2">
      <c r="A83" s="43"/>
      <c r="B83" s="1"/>
      <c r="C83" s="2"/>
      <c r="D83" s="7"/>
      <c r="E83" s="1"/>
      <c r="F83" s="51"/>
      <c r="G83" s="6"/>
      <c r="H83" s="35"/>
      <c r="I83" s="53"/>
    </row>
    <row r="84" spans="1:9" x14ac:dyDescent="0.2">
      <c r="A84" s="43"/>
      <c r="B84" s="1"/>
      <c r="C84" s="2"/>
      <c r="D84" s="7"/>
      <c r="E84" s="1"/>
      <c r="F84" s="51"/>
      <c r="G84" s="6"/>
      <c r="H84" s="35"/>
      <c r="I84" s="53"/>
    </row>
    <row r="85" spans="1:9" x14ac:dyDescent="0.2">
      <c r="A85" s="43"/>
      <c r="B85" s="1"/>
      <c r="C85" s="2"/>
      <c r="D85" s="7"/>
      <c r="E85" s="1"/>
      <c r="F85" s="51"/>
      <c r="G85" s="6"/>
      <c r="H85" s="35"/>
      <c r="I85" s="53"/>
    </row>
    <row r="86" spans="1:9" x14ac:dyDescent="0.2">
      <c r="A86" s="43"/>
      <c r="B86" s="1"/>
      <c r="C86" s="2"/>
      <c r="D86" s="7"/>
      <c r="E86" s="1"/>
      <c r="F86" s="51"/>
      <c r="G86" s="6"/>
      <c r="H86" s="35"/>
      <c r="I86" s="53"/>
    </row>
    <row r="87" spans="1:9" x14ac:dyDescent="0.2">
      <c r="A87" s="43"/>
      <c r="B87" s="1"/>
      <c r="C87" s="2"/>
      <c r="D87" s="7"/>
      <c r="E87" s="1"/>
      <c r="F87" s="51"/>
      <c r="G87" s="6"/>
      <c r="H87" s="35"/>
      <c r="I87" s="53"/>
    </row>
    <row r="88" spans="1:9" ht="13.5" thickBot="1" x14ac:dyDescent="0.25">
      <c r="A88" s="47"/>
      <c r="B88" s="9"/>
      <c r="C88" s="10"/>
      <c r="D88" s="11"/>
      <c r="E88" s="9"/>
      <c r="F88" s="52"/>
      <c r="G88" s="12"/>
      <c r="H88" s="41"/>
      <c r="I88" s="53"/>
    </row>
  </sheetData>
  <autoFilter ref="A1:I37"/>
  <phoneticPr fontId="0" type="noConversion"/>
  <pageMargins left="0.35433070866141736" right="0.35433070866141736" top="0.98425196850393704" bottom="0.98425196850393704" header="0.51181102362204722" footer="0.51181102362204722"/>
  <pageSetup paperSize="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II. Ker.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László</dc:creator>
  <cp:lastModifiedBy>Alimán Gabriella</cp:lastModifiedBy>
  <cp:lastPrinted>2021-11-08T08:29:57Z</cp:lastPrinted>
  <dcterms:created xsi:type="dcterms:W3CDTF">2011-03-10T13:40:01Z</dcterms:created>
  <dcterms:modified xsi:type="dcterms:W3CDTF">2021-11-08T08:35:05Z</dcterms:modified>
</cp:coreProperties>
</file>