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'Munka1'!$A$1:$I$67</definedName>
  </definedNames>
  <calcPr fullCalcOnLoad="1"/>
</workbook>
</file>

<file path=xl/sharedStrings.xml><?xml version="1.0" encoding="utf-8"?>
<sst xmlns="http://schemas.openxmlformats.org/spreadsheetml/2006/main" count="349" uniqueCount="245">
  <si>
    <t>Előkészítő szervezeti egység</t>
  </si>
  <si>
    <t>Szerződés „K”, "B"  száma</t>
  </si>
  <si>
    <t>Szerződés-kötés ideje</t>
  </si>
  <si>
    <t>Szerződő fél</t>
  </si>
  <si>
    <t>Szerződés típusa,  megnevezése</t>
  </si>
  <si>
    <t>Szerződés tárgya</t>
  </si>
  <si>
    <t>Szerződés nettó összege, értéke (Ft)</t>
  </si>
  <si>
    <t>Szerződés időtartama</t>
  </si>
  <si>
    <t>Adatváltozás</t>
  </si>
  <si>
    <t>Műszaki Osztály</t>
  </si>
  <si>
    <t>Z1011098/2021</t>
  </si>
  <si>
    <t>Mobilterv2000 Kft.</t>
  </si>
  <si>
    <t>Tervezési szerződés</t>
  </si>
  <si>
    <t>meglévő parkolási övezetek felülvizsgálata</t>
  </si>
  <si>
    <t>Z1011087/2021</t>
  </si>
  <si>
    <t>Zahora Kft.</t>
  </si>
  <si>
    <t>Ürömi út, forgalomlassítás tervezése</t>
  </si>
  <si>
    <t>Z1011095/2021</t>
  </si>
  <si>
    <t>Bujdosó- -Hidegkúti - Gazda utcák csomópontjának forgalmi rend felülvizsgálata, csp. Átépítéése</t>
  </si>
  <si>
    <t>Üzemeltetési Osztály</t>
  </si>
  <si>
    <t>Határozatlan</t>
  </si>
  <si>
    <t>Vagyonhasznosítási és Ingatlan-nyilvántartási Osztály</t>
  </si>
  <si>
    <t>Z1020117/2022</t>
  </si>
  <si>
    <t>Oberleitner-Agro Bt.</t>
  </si>
  <si>
    <t>vállalkozási</t>
  </si>
  <si>
    <t>vadgesztenyefák injektálása intézmények</t>
  </si>
  <si>
    <t>2022. május 31.</t>
  </si>
  <si>
    <t>Z1020116/2022</t>
  </si>
  <si>
    <t>vadgesztenyefák injektálása lakosság</t>
  </si>
  <si>
    <t>Z1020118/2022</t>
  </si>
  <si>
    <t>Kiss András EV</t>
  </si>
  <si>
    <t>vadgesztenyefák permetezése lakosság</t>
  </si>
  <si>
    <t>2022. szeptember 30.</t>
  </si>
  <si>
    <t>Intézményiránítási Osztály</t>
  </si>
  <si>
    <t>Z1020111/2022</t>
  </si>
  <si>
    <t>EQUINOX TENDER Kft.</t>
  </si>
  <si>
    <t>közbeszerzési jogi tanácsadás és lebonyolítói feladatok</t>
  </si>
  <si>
    <t>Bp., Főv. II. Ker. Önkorm. Egészségügyi Szolgálata ajánlatkérő részére Informatikai rendszergazdai feladatok, support tárgyú közbeszerzés lebonyolítása</t>
  </si>
  <si>
    <t>Immowell 2002 Kft.</t>
  </si>
  <si>
    <t>Megbízási szerződések</t>
  </si>
  <si>
    <t>ingatlanok bérleti díjának és/vagy forgalmi értékének meghatározása</t>
  </si>
  <si>
    <t>egyszeri megbízások</t>
  </si>
  <si>
    <t>Környezetvédelmi Osztály</t>
  </si>
  <si>
    <t>Z1120128/2022</t>
  </si>
  <si>
    <t>INTEROTAX Közgazdasági és Mérnöki Tanácsadó Iroda Kft.</t>
  </si>
  <si>
    <t>Megbízási szerződés</t>
  </si>
  <si>
    <t>zajvizsgálat</t>
  </si>
  <si>
    <t>ERVÉP Erdészeti, Vadgazdálkodási és Építőipari Kft.</t>
  </si>
  <si>
    <t>Vállalkozási szerződés</t>
  </si>
  <si>
    <t>Z1020151/2022</t>
  </si>
  <si>
    <t>Szállítási szolgáltatás- lakosságtól begyűjtés</t>
  </si>
  <si>
    <t>2022.04.01-től 2023.03.31-ig</t>
  </si>
  <si>
    <t>Z1120121/2022</t>
  </si>
  <si>
    <t>Huszár Attila egyéni vállalkozó</t>
  </si>
  <si>
    <t>közérdekű növényvédelmi védekezés</t>
  </si>
  <si>
    <t>Z1020153/2022</t>
  </si>
  <si>
    <t>Megrendelés</t>
  </si>
  <si>
    <t>zöldhulladék gűjtő zsákok</t>
  </si>
  <si>
    <t>BKM BUDAPESTI KÖZMŰVEK Nonprofit Zrt.</t>
  </si>
  <si>
    <t>Építészeti Osztály</t>
  </si>
  <si>
    <t>Z1020277/2022</t>
  </si>
  <si>
    <t>Building Solutions Hungary Kft.</t>
  </si>
  <si>
    <t xml:space="preserve">műszaki ellenőri feladatok ellátása Egészséges Budapest Program IV/2557-1/2020/EGST számú támogatói okirat keretein belül </t>
  </si>
  <si>
    <t>Parkolási Osztály</t>
  </si>
  <si>
    <t>Z1010648/2021</t>
  </si>
  <si>
    <t>Z1020334/2022</t>
  </si>
  <si>
    <t>Yunex Traffic Kft.</t>
  </si>
  <si>
    <t>egyszeri</t>
  </si>
  <si>
    <t>Slachta Margit rkp. PA rongálás hibaelhárítás</t>
  </si>
  <si>
    <t>Alkatrész javítás (megrendelés 2021-ben történt, de a kifizetés 2022-ben esedékes, mert Németországban volt javításon az alkatrész, így elhúzódott)</t>
  </si>
  <si>
    <t>Z1000989/2020/3</t>
  </si>
  <si>
    <t>Geokontakt kft.</t>
  </si>
  <si>
    <t>vállalkozási szerződés módosítása</t>
  </si>
  <si>
    <t>nv.</t>
  </si>
  <si>
    <t>határidő módosítás</t>
  </si>
  <si>
    <t>Z1020306/2022</t>
  </si>
  <si>
    <t>VámosMérnöki és Matketing Kft.</t>
  </si>
  <si>
    <t>tervezési szerződés</t>
  </si>
  <si>
    <t>gyalogos-átkelőhelyek közvilágítás tervezése</t>
  </si>
  <si>
    <t>Z1020278/2022</t>
  </si>
  <si>
    <t>VIALUX Kft.</t>
  </si>
  <si>
    <t>vállalkozási szerződés</t>
  </si>
  <si>
    <t>Mechwart ligeti közvilágítási rendszer karbantartása</t>
  </si>
  <si>
    <t>4.700.000</t>
  </si>
  <si>
    <t>2.800.000</t>
  </si>
  <si>
    <t>2.400.000</t>
  </si>
  <si>
    <t>2022.05 17.</t>
  </si>
  <si>
    <t>2022. 06. 20.+ engedéyezés</t>
  </si>
  <si>
    <t>2023. 04 30.</t>
  </si>
  <si>
    <t>szennyvíz-bekötővezeték kiépítése</t>
  </si>
  <si>
    <t>Z1020422/2022</t>
  </si>
  <si>
    <t>Rodart Kft.</t>
  </si>
  <si>
    <t>Margit krt. felújítás alatti műszaki ellenőrzés</t>
  </si>
  <si>
    <t>Z1020423/2022</t>
  </si>
  <si>
    <t>kiskorrekciós munkák műszaki ellenőrzése</t>
  </si>
  <si>
    <t>becsült összeg, függ a kapcsolódó vállalkozói díjtól, annak 2,5%-a</t>
  </si>
  <si>
    <t>Z1020356/2022</t>
  </si>
  <si>
    <t>Mobilterv 2000 Kft.</t>
  </si>
  <si>
    <t>Margit utca lezárása</t>
  </si>
  <si>
    <t>Z1020613/2022</t>
  </si>
  <si>
    <t>közbeszerzési jogi tanácsadás és lebonyolítói feladatok (megbízási szerződés)</t>
  </si>
  <si>
    <t>Egyszeri megbízás</t>
  </si>
  <si>
    <t>Z1020626/2022</t>
  </si>
  <si>
    <t>Bp. Főv. II. Ker. Önkorm. Egészségügyi Szolgálata ajánlatkérő részére ultrahang berendezések beszerzése</t>
  </si>
  <si>
    <t>Bp. Főv. II. Ker. Önkorm. Egészségügyi Szolgálata ajánlatkérő részére egészségügyi eszközök beszerzése (EBP)</t>
  </si>
  <si>
    <t>Z1020622/2022</t>
  </si>
  <si>
    <t>Várépker Kft.</t>
  </si>
  <si>
    <t>OMSZ kivitelezés</t>
  </si>
  <si>
    <t>Z1020462/2022</t>
  </si>
  <si>
    <t>Bérleti szerződés</t>
  </si>
  <si>
    <t>114.600,- Ft/hó bérleti díj</t>
  </si>
  <si>
    <t xml:space="preserve">11510/45/A/2 </t>
  </si>
  <si>
    <t>Z1020518/2022</t>
  </si>
  <si>
    <t>Havasi Csaba (Bérlő)</t>
  </si>
  <si>
    <t>Hermann Jánosné és Aszalósné Hermann Katalin (Bérlők)</t>
  </si>
  <si>
    <t>14881/0/A/2</t>
  </si>
  <si>
    <t>120.000,- Ft/hó bérleti díj</t>
  </si>
  <si>
    <t>Z1020653/2022</t>
  </si>
  <si>
    <t>Új Művészet Alapítvány (Bérlő)</t>
  </si>
  <si>
    <t>13295/10/A/3</t>
  </si>
  <si>
    <t>251.000,- Ft/hó bérleti díj</t>
  </si>
  <si>
    <t>Z1020559/2022</t>
  </si>
  <si>
    <t>Greenpeace Magyarország Egyesület (Bérlő)</t>
  </si>
  <si>
    <t>13535/0/A/2</t>
  </si>
  <si>
    <t>252.000,- Ft/hó bérleti díj</t>
  </si>
  <si>
    <t>határozatlan</t>
  </si>
  <si>
    <t>egyedi megrendelés</t>
  </si>
  <si>
    <t>Informatikai Fejlesztési Igazgató</t>
  </si>
  <si>
    <t>Syspro Informatika Zrt.</t>
  </si>
  <si>
    <t>Szolgáltatási szerződés</t>
  </si>
  <si>
    <t>Magyar Telekom Nyrt.</t>
  </si>
  <si>
    <t>szolgáltatási keretszerződés</t>
  </si>
  <si>
    <t>Z1100450</t>
  </si>
  <si>
    <t>Alap szerver infrastruktúra hardverkarbantartás</t>
  </si>
  <si>
    <t xml:space="preserve">Z1020079/2022
Z1020080/2022
Z1020081/2022
Z1020078/2022
Z1020183/2022
Z1020179/2022
Z1020182/2022
Z1020181/2022
Z1020180/2022
Z1020508/2022
Z1020509/2022
Z1020510/2022
Z1020511/2022
Z1020583/2022
Z1020726/2022
Z1020725/2022
Z1020729/2022
Z1020727/2022
Z1020728/2022
</t>
  </si>
  <si>
    <t>2022.02.14
2022.02.14
2022.02.14
2022.02.14
2022.04.11.
2022.04.11.
2022.04.11.
2022.04.11.
2022.04.11.
2022.07.08.
2022.07.08
2022.07.08.
2022.07.08.
2022.07.25.
2022.10.13.
2022.10.13.
2022.10.13.
2022.10.13.
2022.10.13.</t>
  </si>
  <si>
    <t>80 000, Ft
490 000,- Ft
300 000,- Ft
30 000,- Ft
30 000,- Ft
430 000,- Ft
180 000,- Ft
145 000,- Ft
205 000,- Ft
130 000,- Ft
450 000,- Ft
140 000,- Ft
300 000,- Ft
480 000,- Ft
495 000,- Ft
140 000,- Ft
200 000,- Ft
15 000,- Ft
50 000,- Ft</t>
  </si>
  <si>
    <t>Vállalkozási Szerződés</t>
  </si>
  <si>
    <t>Z1020916/2022</t>
  </si>
  <si>
    <t>BTL Magyarország Kft.</t>
  </si>
  <si>
    <t>Adásvételi szerződés</t>
  </si>
  <si>
    <t>EKG holter beszerzése EBP IV/96/2022 EBPFO keretében</t>
  </si>
  <si>
    <t>Z1020853/2022</t>
  </si>
  <si>
    <t>fogászati panoráma röntgen beszerzése</t>
  </si>
  <si>
    <t>egészségügyi eszközök beszerzése</t>
  </si>
  <si>
    <t>Z1110086</t>
  </si>
  <si>
    <t>Lézer Irodatechnika Kft.</t>
  </si>
  <si>
    <t>üzemeltetési szerződés</t>
  </si>
  <si>
    <t>Fénymásoló példánydíj</t>
  </si>
  <si>
    <t>Z1010170</t>
  </si>
  <si>
    <t>MVM Next Energiaker. Zrt.</t>
  </si>
  <si>
    <t>adásvételi szerződés</t>
  </si>
  <si>
    <t>Villamos energia - Rét u. egészségház</t>
  </si>
  <si>
    <t>Z1011068/2021/1</t>
  </si>
  <si>
    <t>Sólyom László E.V.</t>
  </si>
  <si>
    <t>Keretszerződés</t>
  </si>
  <si>
    <t>kivitelezési, építési-szerelési és javítási munkákra</t>
  </si>
  <si>
    <t>Z1020698/2022</t>
  </si>
  <si>
    <t>REILAND Építő-,Kereskedelmi és Szolgáltató Kft.</t>
  </si>
  <si>
    <t>Graffitik eltávolítása, esetenként védőbevonat készítése, monitoring</t>
  </si>
  <si>
    <t>Településképi Bejelentési Osztály</t>
  </si>
  <si>
    <t>Z1120176</t>
  </si>
  <si>
    <t>Szállítási szerződés</t>
  </si>
  <si>
    <t>IBM storage bővítés</t>
  </si>
  <si>
    <t>Z1020635</t>
  </si>
  <si>
    <t>Tigra Kft.</t>
  </si>
  <si>
    <t>Adatvagyon portállal kapcsolatos mérnöki szolgáltatás</t>
  </si>
  <si>
    <t>Z1120102</t>
  </si>
  <si>
    <t>Certum Consulting Kft.</t>
  </si>
  <si>
    <t>Alkalmazás fejlesztése</t>
  </si>
  <si>
    <t>Z1090516</t>
  </si>
  <si>
    <t>Ponte.hu Kft.</t>
  </si>
  <si>
    <t>Üzemeltetési szerződés</t>
  </si>
  <si>
    <t>Portál üzemeltetés</t>
  </si>
  <si>
    <t>Z1120398</t>
  </si>
  <si>
    <t>Assono Magyarország Kft.</t>
  </si>
  <si>
    <t>Telefonközpont és Contact Center gyártői szoftvertámogatás 2023-ra</t>
  </si>
  <si>
    <t>Z1120209</t>
  </si>
  <si>
    <t>AP Office Kft.</t>
  </si>
  <si>
    <t>Személyi anyag tároló mappák</t>
  </si>
  <si>
    <t>Z1120136</t>
  </si>
  <si>
    <t>Cél-Trade Kft.</t>
  </si>
  <si>
    <t>Iordaszerek</t>
  </si>
  <si>
    <t>Z1120269</t>
  </si>
  <si>
    <t>Hunhő-Szer Kft</t>
  </si>
  <si>
    <t>Mechwart liget. klíma felújítási/beruházási munkálatok</t>
  </si>
  <si>
    <t>Z1120004</t>
  </si>
  <si>
    <t>Signal iDuna Biztosító Zrt</t>
  </si>
  <si>
    <t>biztosítási kötvény</t>
  </si>
  <si>
    <t>CASCO biztosítás flotta Polgármesteri Hivatal</t>
  </si>
  <si>
    <t>Z1020012</t>
  </si>
  <si>
    <t>Allianz Hungária Zrt.</t>
  </si>
  <si>
    <t>CASCO biztosítás flotta Önkormányzat</t>
  </si>
  <si>
    <t>Z1020332</t>
  </si>
  <si>
    <t>Hivatalos Biztonsági Okmány- és Jegynyomda Kft.</t>
  </si>
  <si>
    <t>Hőpapír tekercs</t>
  </si>
  <si>
    <t>Z1020731</t>
  </si>
  <si>
    <t>Akku-Elem Kft.</t>
  </si>
  <si>
    <t>Akkumulátorok</t>
  </si>
  <si>
    <t>Z1100118</t>
  </si>
  <si>
    <t>LGT-Net Kft.</t>
  </si>
  <si>
    <t>vállalkozói szerződés</t>
  </si>
  <si>
    <t>Határozatok, adószámla kivonatok alapján kiállított csekkek</t>
  </si>
  <si>
    <t>Z1190001</t>
  </si>
  <si>
    <t>Lindström Kft.</t>
  </si>
  <si>
    <t>megállapodás</t>
  </si>
  <si>
    <t>Szőnyegbérlet</t>
  </si>
  <si>
    <t>Z1190179</t>
  </si>
  <si>
    <t>Assono Kft.</t>
  </si>
  <si>
    <t>szolgáltatási szerződés</t>
  </si>
  <si>
    <t>Telefonközpont karbantartása</t>
  </si>
  <si>
    <t>Z1190006</t>
  </si>
  <si>
    <t>BUDÉP Kft.</t>
  </si>
  <si>
    <t>bérleti szerződés</t>
  </si>
  <si>
    <t>Ingatlanrész bérlet (Frankel Leó út 5.)</t>
  </si>
  <si>
    <t>Z1190040</t>
  </si>
  <si>
    <t>Vezetékes szolgátatások</t>
  </si>
  <si>
    <t>Z1120042</t>
  </si>
  <si>
    <t>Vofa Kft.</t>
  </si>
  <si>
    <t>áruszállítási keretszerződés</t>
  </si>
  <si>
    <t>Tisztítószerek</t>
  </si>
  <si>
    <t>Z1090292</t>
  </si>
  <si>
    <t>egyetemes szolgáltatási szerződés</t>
  </si>
  <si>
    <t>Földgáz - Rét u. egészségház</t>
  </si>
  <si>
    <t>Z1190165</t>
  </si>
  <si>
    <t>Nádor Rendszerház Kft.</t>
  </si>
  <si>
    <t>Rendszer üzemeltetés</t>
  </si>
  <si>
    <t>Z1190175</t>
  </si>
  <si>
    <t>"SBNT" Kft.</t>
  </si>
  <si>
    <t>Progranrendszer köv., felügyeleti díja</t>
  </si>
  <si>
    <t>Z1010071</t>
  </si>
  <si>
    <t>MOL Nyrt.</t>
  </si>
  <si>
    <t>üzemanyagkártyás szerződés</t>
  </si>
  <si>
    <t>Üzemanyag és egyéb járulékos díjak Önkrományzat</t>
  </si>
  <si>
    <t>Z1190004</t>
  </si>
  <si>
    <t>MONTIVÍZ Zrt.</t>
  </si>
  <si>
    <t>szállítási és szolgáltatási keretszerződés</t>
  </si>
  <si>
    <t>Ballonos ásványvíz</t>
  </si>
  <si>
    <t>Z1000429</t>
  </si>
  <si>
    <t>Duna Autó Zrt.</t>
  </si>
  <si>
    <t>együttműködési megállapodás</t>
  </si>
  <si>
    <t>Flotta karbanrtartás Önkormányzat</t>
  </si>
  <si>
    <t>Z1120190</t>
  </si>
  <si>
    <t>Lime Király Kft.</t>
  </si>
  <si>
    <t>Gyümölcsnap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</si>
</sst>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mmm/yyyy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yyyy/mm/dd;@"/>
    <numFmt numFmtId="177" formatCode="[$-40E]yyyy\.\ mmmm\ d\.\,\ dddd"/>
    <numFmt numFmtId="178" formatCode="#,##0.00\ &quot;Ft&quot;"/>
    <numFmt numFmtId="179" formatCode="#,##0.0\ &quot;Ft&quot;"/>
    <numFmt numFmtId="180" formatCode="#,##0.000\ &quot;Ft&quot;"/>
    <numFmt numFmtId="181" formatCode="#,##0.0000\ &quot;Ft&quot;"/>
    <numFmt numFmtId="182" formatCode="#,##0.00000\ &quot;Ft&quot;"/>
    <numFmt numFmtId="183" formatCode="#,##0\ &quot;Ft&quot;"/>
    <numFmt numFmtId="184" formatCode="[$¥€-2]\ #\ ##,000_);[Red]\([$€-2]\ #\ ##,000\)"/>
    <numFmt numFmtId="185" formatCode="_-* #,##0.0\ _F_t_-;\-* #,##0.0\ _F_t_-;_-* &quot;-&quot;??\ _F_t_-;_-@_-"/>
    <numFmt numFmtId="186" formatCode="_-* #,##0\ _F_t_-;\-* #,##0\ _F_t_-;_-* &quot;-&quot;??\ _F_t_-;_-@_-"/>
    <numFmt numFmtId="187" formatCode="#,##0&quot; Ft&quot;"/>
  </numFmts>
  <fonts count="43">
    <font>
      <sz val="10"/>
      <name val="Arial"/>
      <family val="0"/>
    </font>
    <font>
      <b/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6" fillId="2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7" borderId="7" applyNumberFormat="0" applyFont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5" xfId="0" applyFont="1" applyBorder="1" applyAlignment="1">
      <alignment wrapText="1"/>
    </xf>
    <xf numFmtId="3" fontId="2" fillId="0" borderId="10" xfId="0" applyNumberFormat="1" applyFont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14" fontId="2" fillId="0" borderId="15" xfId="0" applyNumberFormat="1" applyFont="1" applyBorder="1" applyAlignment="1">
      <alignment horizontal="left" vertical="center"/>
    </xf>
    <xf numFmtId="14" fontId="2" fillId="32" borderId="10" xfId="0" applyNumberFormat="1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/>
    </xf>
    <xf numFmtId="14" fontId="2" fillId="32" borderId="10" xfId="0" applyNumberFormat="1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left" vertical="top" wrapText="1"/>
    </xf>
    <xf numFmtId="187" fontId="2" fillId="0" borderId="15" xfId="0" applyNumberFormat="1" applyFont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 wrapText="1"/>
    </xf>
    <xf numFmtId="14" fontId="2" fillId="0" borderId="15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14" fontId="2" fillId="0" borderId="15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3" fontId="2" fillId="0" borderId="19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3" fontId="2" fillId="0" borderId="10" xfId="48" applyNumberFormat="1" applyFont="1" applyBorder="1" applyAlignment="1">
      <alignment horizontal="right" vertical="center" wrapText="1"/>
    </xf>
    <xf numFmtId="14" fontId="2" fillId="0" borderId="20" xfId="0" applyNumberFormat="1" applyFont="1" applyBorder="1" applyAlignment="1">
      <alignment vertical="center"/>
    </xf>
    <xf numFmtId="14" fontId="2" fillId="0" borderId="20" xfId="0" applyNumberFormat="1" applyFont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4" fontId="2" fillId="0" borderId="15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14" fontId="2" fillId="32" borderId="21" xfId="0" applyNumberFormat="1" applyFont="1" applyFill="1" applyBorder="1" applyAlignment="1">
      <alignment vertical="center" wrapText="1"/>
    </xf>
    <xf numFmtId="14" fontId="2" fillId="0" borderId="22" xfId="0" applyNumberFormat="1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 wrapText="1"/>
    </xf>
    <xf numFmtId="14" fontId="2" fillId="0" borderId="21" xfId="0" applyNumberFormat="1" applyFont="1" applyBorder="1" applyAlignment="1">
      <alignment vertical="center"/>
    </xf>
    <xf numFmtId="14" fontId="2" fillId="0" borderId="21" xfId="0" applyNumberFormat="1" applyFont="1" applyBorder="1" applyAlignment="1">
      <alignment/>
    </xf>
    <xf numFmtId="0" fontId="2" fillId="32" borderId="14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/>
    </xf>
    <xf numFmtId="176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3" fontId="2" fillId="32" borderId="10" xfId="0" applyNumberFormat="1" applyFont="1" applyFill="1" applyBorder="1" applyAlignment="1">
      <alignment horizontal="right"/>
    </xf>
    <xf numFmtId="0" fontId="0" fillId="32" borderId="10" xfId="0" applyFill="1" applyBorder="1" applyAlignment="1">
      <alignment wrapText="1"/>
    </xf>
    <xf numFmtId="0" fontId="2" fillId="32" borderId="14" xfId="0" applyFont="1" applyFill="1" applyBorder="1" applyAlignment="1">
      <alignment wrapText="1"/>
    </xf>
    <xf numFmtId="14" fontId="2" fillId="32" borderId="21" xfId="0" applyNumberFormat="1" applyFont="1" applyFill="1" applyBorder="1" applyAlignment="1">
      <alignment horizontal="right" vertical="center"/>
    </xf>
    <xf numFmtId="3" fontId="2" fillId="32" borderId="10" xfId="0" applyNumberFormat="1" applyFont="1" applyFill="1" applyBorder="1" applyAlignment="1">
      <alignment horizontal="right" vertical="center" wrapText="1"/>
    </xf>
    <xf numFmtId="0" fontId="2" fillId="32" borderId="21" xfId="0" applyFont="1" applyFill="1" applyBorder="1" applyAlignment="1">
      <alignment horizontal="right"/>
    </xf>
    <xf numFmtId="14" fontId="2" fillId="0" borderId="2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4" fontId="2" fillId="32" borderId="10" xfId="0" applyNumberFormat="1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right" vertical="top" wrapText="1"/>
    </xf>
    <xf numFmtId="0" fontId="2" fillId="32" borderId="10" xfId="0" applyFont="1" applyFill="1" applyBorder="1" applyAlignment="1">
      <alignment horizontal="right"/>
    </xf>
    <xf numFmtId="14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14" fontId="2" fillId="0" borderId="2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176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/>
    </xf>
    <xf numFmtId="0" fontId="1" fillId="0" borderId="23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0" fillId="32" borderId="24" xfId="0" applyFill="1" applyBorder="1" applyAlignment="1">
      <alignment wrapText="1"/>
    </xf>
    <xf numFmtId="0" fontId="0" fillId="0" borderId="24" xfId="0" applyBorder="1" applyAlignment="1">
      <alignment vertical="top" wrapText="1"/>
    </xf>
    <xf numFmtId="0" fontId="0" fillId="0" borderId="24" xfId="0" applyBorder="1" applyAlignment="1">
      <alignment wrapText="1"/>
    </xf>
    <xf numFmtId="0" fontId="2" fillId="0" borderId="24" xfId="0" applyFont="1" applyBorder="1" applyAlignment="1">
      <alignment wrapText="1"/>
    </xf>
    <xf numFmtId="14" fontId="2" fillId="32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14" fontId="2" fillId="0" borderId="17" xfId="0" applyNumberFormat="1" applyFont="1" applyBorder="1" applyAlignment="1">
      <alignment vertical="center"/>
    </xf>
    <xf numFmtId="14" fontId="2" fillId="0" borderId="15" xfId="0" applyNumberFormat="1" applyFont="1" applyBorder="1" applyAlignment="1">
      <alignment vertical="center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2 3" xfId="50"/>
    <cellStyle name="Figyelmezteté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workbookViewId="0" topLeftCell="A1">
      <pane ySplit="1" topLeftCell="A2" activePane="bottomLeft" state="frozen"/>
      <selection pane="topLeft" activeCell="A1" sqref="A1"/>
      <selection pane="bottomLeft" activeCell="I63" sqref="I63:I67"/>
    </sheetView>
  </sheetViews>
  <sheetFormatPr defaultColWidth="9.140625" defaultRowHeight="12.75"/>
  <cols>
    <col min="1" max="1" width="30.00390625" style="19" customWidth="1"/>
    <col min="2" max="2" width="15.421875" style="92" customWidth="1"/>
    <col min="3" max="3" width="17.421875" style="95" customWidth="1"/>
    <col min="4" max="4" width="23.00390625" style="19" customWidth="1"/>
    <col min="5" max="5" width="29.57421875" style="0" customWidth="1"/>
    <col min="6" max="6" width="25.28125" style="19" customWidth="1"/>
    <col min="7" max="7" width="21.57421875" style="0" bestFit="1" customWidth="1"/>
    <col min="8" max="8" width="25.8515625" style="95" customWidth="1"/>
    <col min="9" max="9" width="30.7109375" style="19" customWidth="1"/>
  </cols>
  <sheetData>
    <row r="1" spans="1:9" ht="27" thickBot="1">
      <c r="A1" s="13" t="s">
        <v>0</v>
      </c>
      <c r="B1" s="96" t="s">
        <v>1</v>
      </c>
      <c r="C1" s="15" t="s">
        <v>2</v>
      </c>
      <c r="D1" s="14" t="s">
        <v>3</v>
      </c>
      <c r="E1" s="14" t="s">
        <v>4</v>
      </c>
      <c r="F1" s="14" t="s">
        <v>5</v>
      </c>
      <c r="G1" s="16" t="s">
        <v>6</v>
      </c>
      <c r="H1" s="112" t="s">
        <v>7</v>
      </c>
      <c r="I1" s="17" t="s">
        <v>8</v>
      </c>
    </row>
    <row r="2" spans="1:9" ht="22.5">
      <c r="A2" s="31" t="s">
        <v>9</v>
      </c>
      <c r="B2" s="30" t="s">
        <v>10</v>
      </c>
      <c r="C2" s="41">
        <v>44568</v>
      </c>
      <c r="D2" s="25" t="s">
        <v>11</v>
      </c>
      <c r="E2" s="25" t="s">
        <v>12</v>
      </c>
      <c r="F2" s="30" t="s">
        <v>13</v>
      </c>
      <c r="G2" s="42" t="s">
        <v>83</v>
      </c>
      <c r="H2" s="71">
        <v>44681</v>
      </c>
      <c r="I2" s="21"/>
    </row>
    <row r="3" spans="1:9" ht="22.5">
      <c r="A3" s="31" t="s">
        <v>9</v>
      </c>
      <c r="B3" s="33" t="s">
        <v>14</v>
      </c>
      <c r="C3" s="35">
        <v>44573</v>
      </c>
      <c r="D3" s="32" t="s">
        <v>15</v>
      </c>
      <c r="E3" s="33" t="s">
        <v>12</v>
      </c>
      <c r="F3" s="32" t="s">
        <v>16</v>
      </c>
      <c r="G3" s="42" t="s">
        <v>84</v>
      </c>
      <c r="H3" s="71">
        <v>44926</v>
      </c>
      <c r="I3" s="20"/>
    </row>
    <row r="4" spans="1:9" ht="45">
      <c r="A4" s="31" t="s">
        <v>9</v>
      </c>
      <c r="B4" s="34" t="s">
        <v>17</v>
      </c>
      <c r="C4" s="43">
        <v>44573</v>
      </c>
      <c r="D4" s="34" t="s">
        <v>15</v>
      </c>
      <c r="E4" s="33" t="s">
        <v>12</v>
      </c>
      <c r="F4" s="34" t="s">
        <v>18</v>
      </c>
      <c r="G4" s="40" t="s">
        <v>85</v>
      </c>
      <c r="H4" s="71">
        <v>44573</v>
      </c>
      <c r="I4" s="20"/>
    </row>
    <row r="5" spans="1:9" ht="109.5" customHeight="1">
      <c r="A5" s="44" t="s">
        <v>33</v>
      </c>
      <c r="B5" s="44" t="s">
        <v>34</v>
      </c>
      <c r="C5" s="46">
        <v>44627</v>
      </c>
      <c r="D5" s="44" t="s">
        <v>35</v>
      </c>
      <c r="E5" s="44" t="s">
        <v>36</v>
      </c>
      <c r="F5" s="44" t="s">
        <v>37</v>
      </c>
      <c r="G5" s="47">
        <v>1524000</v>
      </c>
      <c r="H5" s="72"/>
      <c r="I5" s="45"/>
    </row>
    <row r="6" spans="1:9" ht="22.5">
      <c r="A6" s="31" t="s">
        <v>9</v>
      </c>
      <c r="B6" s="30" t="s">
        <v>22</v>
      </c>
      <c r="C6" s="41">
        <v>44661</v>
      </c>
      <c r="D6" s="25" t="s">
        <v>23</v>
      </c>
      <c r="E6" s="25" t="s">
        <v>24</v>
      </c>
      <c r="F6" s="30" t="s">
        <v>25</v>
      </c>
      <c r="G6" s="42">
        <v>1850000</v>
      </c>
      <c r="H6" s="71" t="s">
        <v>26</v>
      </c>
      <c r="I6" s="20"/>
    </row>
    <row r="7" spans="1:9" ht="22.5">
      <c r="A7" s="31" t="s">
        <v>9</v>
      </c>
      <c r="B7" s="33" t="s">
        <v>27</v>
      </c>
      <c r="C7" s="35">
        <v>44660</v>
      </c>
      <c r="D7" s="25" t="s">
        <v>23</v>
      </c>
      <c r="E7" s="25" t="s">
        <v>24</v>
      </c>
      <c r="F7" s="30" t="s">
        <v>28</v>
      </c>
      <c r="G7" s="42">
        <v>1800000</v>
      </c>
      <c r="H7" s="71" t="s">
        <v>26</v>
      </c>
      <c r="I7" s="20"/>
    </row>
    <row r="8" spans="1:9" ht="22.5">
      <c r="A8" s="31" t="s">
        <v>9</v>
      </c>
      <c r="B8" s="33" t="s">
        <v>29</v>
      </c>
      <c r="C8" s="35">
        <v>44660</v>
      </c>
      <c r="D8" s="34" t="s">
        <v>30</v>
      </c>
      <c r="E8" s="25" t="s">
        <v>24</v>
      </c>
      <c r="F8" s="30" t="s">
        <v>31</v>
      </c>
      <c r="G8" s="40">
        <v>1200000</v>
      </c>
      <c r="H8" s="71" t="s">
        <v>32</v>
      </c>
      <c r="I8" s="20"/>
    </row>
    <row r="9" spans="1:9" ht="229.5" customHeight="1">
      <c r="A9" s="48" t="s">
        <v>21</v>
      </c>
      <c r="B9" s="48" t="s">
        <v>134</v>
      </c>
      <c r="C9" s="49" t="s">
        <v>135</v>
      </c>
      <c r="D9" s="48" t="s">
        <v>38</v>
      </c>
      <c r="E9" s="48" t="s">
        <v>39</v>
      </c>
      <c r="F9" s="48" t="s">
        <v>40</v>
      </c>
      <c r="G9" s="61" t="s">
        <v>136</v>
      </c>
      <c r="H9" s="73" t="s">
        <v>41</v>
      </c>
      <c r="I9" s="50"/>
    </row>
    <row r="10" spans="1:9" ht="33.75">
      <c r="A10" s="23" t="s">
        <v>42</v>
      </c>
      <c r="B10" s="23" t="s">
        <v>43</v>
      </c>
      <c r="C10" s="51">
        <v>44651</v>
      </c>
      <c r="D10" s="23" t="s">
        <v>44</v>
      </c>
      <c r="E10" s="23" t="s">
        <v>45</v>
      </c>
      <c r="F10" s="23" t="s">
        <v>46</v>
      </c>
      <c r="G10" s="42">
        <v>4620000</v>
      </c>
      <c r="H10" s="74">
        <v>45016</v>
      </c>
      <c r="I10" s="20"/>
    </row>
    <row r="11" spans="1:9" ht="33.75">
      <c r="A11" s="23" t="s">
        <v>42</v>
      </c>
      <c r="B11" s="23" t="s">
        <v>49</v>
      </c>
      <c r="C11" s="51">
        <v>44648</v>
      </c>
      <c r="D11" s="23" t="s">
        <v>47</v>
      </c>
      <c r="E11" s="23" t="s">
        <v>48</v>
      </c>
      <c r="F11" s="23" t="s">
        <v>50</v>
      </c>
      <c r="G11" s="42">
        <v>3000000</v>
      </c>
      <c r="H11" s="75" t="s">
        <v>51</v>
      </c>
      <c r="I11" s="20"/>
    </row>
    <row r="12" spans="1:9" ht="22.5">
      <c r="A12" s="26" t="s">
        <v>42</v>
      </c>
      <c r="B12" s="28" t="s">
        <v>52</v>
      </c>
      <c r="C12" s="36">
        <v>44635</v>
      </c>
      <c r="D12" s="28" t="s">
        <v>53</v>
      </c>
      <c r="E12" s="37" t="s">
        <v>48</v>
      </c>
      <c r="F12" s="28" t="s">
        <v>54</v>
      </c>
      <c r="G12" s="42">
        <v>2000000</v>
      </c>
      <c r="H12" s="76">
        <v>44926</v>
      </c>
      <c r="I12" s="27"/>
    </row>
    <row r="13" spans="1:9" ht="35.25" customHeight="1">
      <c r="A13" s="26" t="s">
        <v>42</v>
      </c>
      <c r="B13" s="37" t="s">
        <v>55</v>
      </c>
      <c r="C13" s="38">
        <v>44621</v>
      </c>
      <c r="D13" s="28" t="s">
        <v>58</v>
      </c>
      <c r="E13" s="37" t="s">
        <v>56</v>
      </c>
      <c r="F13" s="28" t="s">
        <v>57</v>
      </c>
      <c r="G13" s="42">
        <v>3700000</v>
      </c>
      <c r="H13" s="76"/>
      <c r="I13" s="27"/>
    </row>
    <row r="14" spans="1:9" s="29" customFormat="1" ht="95.25" customHeight="1">
      <c r="A14" s="56" t="s">
        <v>59</v>
      </c>
      <c r="B14" s="57" t="s">
        <v>60</v>
      </c>
      <c r="C14" s="39">
        <v>44698</v>
      </c>
      <c r="D14" s="53" t="s">
        <v>61</v>
      </c>
      <c r="E14" s="52" t="s">
        <v>45</v>
      </c>
      <c r="F14" s="54" t="s">
        <v>62</v>
      </c>
      <c r="G14" s="60">
        <v>1700000</v>
      </c>
      <c r="H14" s="77">
        <v>44801</v>
      </c>
      <c r="I14" s="55"/>
    </row>
    <row r="15" spans="1:9" s="29" customFormat="1" ht="51">
      <c r="A15" s="125" t="s">
        <v>63</v>
      </c>
      <c r="B15" s="24" t="s">
        <v>64</v>
      </c>
      <c r="C15" s="35">
        <v>44400</v>
      </c>
      <c r="D15" s="127" t="s">
        <v>66</v>
      </c>
      <c r="E15" s="129" t="s">
        <v>56</v>
      </c>
      <c r="F15" s="58" t="s">
        <v>69</v>
      </c>
      <c r="G15" s="22">
        <v>397100</v>
      </c>
      <c r="H15" s="131" t="s">
        <v>67</v>
      </c>
      <c r="I15" s="59"/>
    </row>
    <row r="16" spans="1:9" ht="40.5" customHeight="1">
      <c r="A16" s="126"/>
      <c r="B16" s="25" t="s">
        <v>65</v>
      </c>
      <c r="C16" s="39">
        <v>44700</v>
      </c>
      <c r="D16" s="128"/>
      <c r="E16" s="130"/>
      <c r="F16" s="30" t="s">
        <v>68</v>
      </c>
      <c r="G16" s="40">
        <v>2782200</v>
      </c>
      <c r="H16" s="132"/>
      <c r="I16" s="20"/>
    </row>
    <row r="17" spans="1:9" ht="22.5">
      <c r="A17" s="31" t="s">
        <v>9</v>
      </c>
      <c r="B17" s="23" t="s">
        <v>70</v>
      </c>
      <c r="C17" s="51">
        <v>44679</v>
      </c>
      <c r="D17" s="23" t="s">
        <v>71</v>
      </c>
      <c r="E17" s="23" t="s">
        <v>72</v>
      </c>
      <c r="F17" s="23" t="s">
        <v>89</v>
      </c>
      <c r="G17" s="23" t="s">
        <v>73</v>
      </c>
      <c r="H17" s="74">
        <v>44910</v>
      </c>
      <c r="I17" s="23" t="s">
        <v>74</v>
      </c>
    </row>
    <row r="18" spans="1:9" ht="22.5">
      <c r="A18" s="31" t="s">
        <v>9</v>
      </c>
      <c r="B18" s="30" t="s">
        <v>75</v>
      </c>
      <c r="C18" s="41">
        <v>44698</v>
      </c>
      <c r="D18" s="30" t="s">
        <v>76</v>
      </c>
      <c r="E18" s="25" t="s">
        <v>77</v>
      </c>
      <c r="F18" s="30" t="s">
        <v>78</v>
      </c>
      <c r="G18" s="42">
        <v>2030000</v>
      </c>
      <c r="H18" s="71" t="s">
        <v>87</v>
      </c>
      <c r="I18" s="21"/>
    </row>
    <row r="19" spans="1:9" ht="22.5">
      <c r="A19" s="31" t="s">
        <v>9</v>
      </c>
      <c r="B19" s="33" t="s">
        <v>79</v>
      </c>
      <c r="C19" s="35" t="s">
        <v>86</v>
      </c>
      <c r="D19" s="25" t="s">
        <v>80</v>
      </c>
      <c r="E19" s="25" t="s">
        <v>81</v>
      </c>
      <c r="F19" s="30" t="s">
        <v>82</v>
      </c>
      <c r="G19" s="42">
        <v>2000000</v>
      </c>
      <c r="H19" s="71" t="s">
        <v>88</v>
      </c>
      <c r="I19" s="20"/>
    </row>
    <row r="20" spans="1:9" ht="22.5">
      <c r="A20" s="31" t="s">
        <v>9</v>
      </c>
      <c r="B20" s="31" t="s">
        <v>90</v>
      </c>
      <c r="C20" s="41">
        <v>44733</v>
      </c>
      <c r="D20" s="30" t="s">
        <v>91</v>
      </c>
      <c r="E20" s="30" t="s">
        <v>45</v>
      </c>
      <c r="F20" s="30" t="s">
        <v>92</v>
      </c>
      <c r="G20" s="42">
        <v>3900000</v>
      </c>
      <c r="H20" s="78">
        <v>44926</v>
      </c>
      <c r="I20" s="30"/>
    </row>
    <row r="21" spans="1:9" ht="26.25">
      <c r="A21" s="31" t="s">
        <v>9</v>
      </c>
      <c r="B21" s="30" t="s">
        <v>93</v>
      </c>
      <c r="C21" s="41">
        <v>44733</v>
      </c>
      <c r="D21" s="25" t="s">
        <v>91</v>
      </c>
      <c r="E21" s="25" t="s">
        <v>45</v>
      </c>
      <c r="F21" s="30" t="s">
        <v>94</v>
      </c>
      <c r="G21" s="42">
        <v>10000000</v>
      </c>
      <c r="H21" s="71">
        <v>44926</v>
      </c>
      <c r="I21" s="21" t="s">
        <v>95</v>
      </c>
    </row>
    <row r="22" spans="1:9" ht="18" customHeight="1">
      <c r="A22" s="31" t="s">
        <v>9</v>
      </c>
      <c r="B22" s="33" t="s">
        <v>96</v>
      </c>
      <c r="C22" s="35">
        <v>44729</v>
      </c>
      <c r="D22" s="25" t="s">
        <v>97</v>
      </c>
      <c r="E22" t="s">
        <v>77</v>
      </c>
      <c r="F22" s="30" t="s">
        <v>98</v>
      </c>
      <c r="G22" s="42">
        <v>1260000</v>
      </c>
      <c r="H22" s="71">
        <v>44742</v>
      </c>
      <c r="I22" s="20"/>
    </row>
    <row r="23" spans="1:9" ht="102" customHeight="1">
      <c r="A23" s="62" t="s">
        <v>33</v>
      </c>
      <c r="B23" s="34" t="s">
        <v>102</v>
      </c>
      <c r="C23" s="64">
        <v>44760</v>
      </c>
      <c r="D23" s="8" t="s">
        <v>35</v>
      </c>
      <c r="E23" s="34" t="s">
        <v>100</v>
      </c>
      <c r="F23" s="34" t="s">
        <v>103</v>
      </c>
      <c r="G23" s="63">
        <v>2667000</v>
      </c>
      <c r="H23" s="79" t="s">
        <v>101</v>
      </c>
      <c r="I23" s="20"/>
    </row>
    <row r="24" spans="1:9" ht="57">
      <c r="A24" s="62" t="s">
        <v>33</v>
      </c>
      <c r="B24" s="34" t="s">
        <v>99</v>
      </c>
      <c r="C24" s="64">
        <v>44761</v>
      </c>
      <c r="D24" s="8" t="s">
        <v>35</v>
      </c>
      <c r="E24" s="34" t="s">
        <v>100</v>
      </c>
      <c r="F24" s="34" t="s">
        <v>104</v>
      </c>
      <c r="G24" s="63">
        <v>1905000</v>
      </c>
      <c r="H24" s="79" t="s">
        <v>101</v>
      </c>
      <c r="I24" s="20"/>
    </row>
    <row r="25" spans="1:9" ht="12.75">
      <c r="A25" s="62" t="s">
        <v>59</v>
      </c>
      <c r="B25" s="34" t="s">
        <v>105</v>
      </c>
      <c r="C25" s="7">
        <v>44795</v>
      </c>
      <c r="D25" s="34" t="s">
        <v>106</v>
      </c>
      <c r="E25" s="34" t="s">
        <v>48</v>
      </c>
      <c r="F25" s="34" t="s">
        <v>107</v>
      </c>
      <c r="G25" s="9">
        <v>4446753</v>
      </c>
      <c r="H25" s="80">
        <v>44819</v>
      </c>
      <c r="I25" s="20"/>
    </row>
    <row r="26" spans="1:9" ht="22.5">
      <c r="A26" s="31" t="s">
        <v>21</v>
      </c>
      <c r="B26" s="32" t="s">
        <v>108</v>
      </c>
      <c r="C26" s="65">
        <v>44732</v>
      </c>
      <c r="D26" s="32" t="s">
        <v>113</v>
      </c>
      <c r="E26" s="32" t="s">
        <v>109</v>
      </c>
      <c r="F26" s="32" t="s">
        <v>111</v>
      </c>
      <c r="G26" s="67" t="s">
        <v>110</v>
      </c>
      <c r="H26" s="71" t="s">
        <v>20</v>
      </c>
      <c r="I26" s="66"/>
    </row>
    <row r="27" spans="1:9" ht="33.75">
      <c r="A27" s="62" t="s">
        <v>21</v>
      </c>
      <c r="B27" s="34" t="s">
        <v>112</v>
      </c>
      <c r="C27" s="7">
        <v>44749</v>
      </c>
      <c r="D27" s="30" t="s">
        <v>114</v>
      </c>
      <c r="E27" s="34" t="s">
        <v>109</v>
      </c>
      <c r="F27" s="34" t="s">
        <v>115</v>
      </c>
      <c r="G27" s="68" t="s">
        <v>116</v>
      </c>
      <c r="H27" s="79" t="s">
        <v>20</v>
      </c>
      <c r="I27" s="20"/>
    </row>
    <row r="28" spans="1:9" ht="22.5">
      <c r="A28" s="62" t="s">
        <v>21</v>
      </c>
      <c r="B28" s="34" t="s">
        <v>117</v>
      </c>
      <c r="C28" s="7">
        <v>44805</v>
      </c>
      <c r="D28" s="34" t="s">
        <v>118</v>
      </c>
      <c r="E28" s="34" t="s">
        <v>109</v>
      </c>
      <c r="F28" s="34" t="s">
        <v>119</v>
      </c>
      <c r="G28" s="68" t="s">
        <v>120</v>
      </c>
      <c r="H28" s="79" t="s">
        <v>20</v>
      </c>
      <c r="I28" s="20"/>
    </row>
    <row r="29" spans="1:9" ht="22.5">
      <c r="A29" s="62" t="s">
        <v>21</v>
      </c>
      <c r="B29" s="34" t="s">
        <v>121</v>
      </c>
      <c r="C29" s="7">
        <v>44760</v>
      </c>
      <c r="D29" s="69" t="s">
        <v>122</v>
      </c>
      <c r="E29" s="69" t="s">
        <v>109</v>
      </c>
      <c r="F29" s="34" t="s">
        <v>123</v>
      </c>
      <c r="G29" s="70" t="s">
        <v>124</v>
      </c>
      <c r="H29" s="79" t="s">
        <v>20</v>
      </c>
      <c r="I29" s="20"/>
    </row>
    <row r="30" spans="1:9" ht="12.75">
      <c r="A30" s="81"/>
      <c r="B30" s="97"/>
      <c r="C30" s="83"/>
      <c r="D30" s="84"/>
      <c r="E30" s="28"/>
      <c r="F30" s="84"/>
      <c r="G30" s="85"/>
      <c r="H30" s="88"/>
      <c r="I30" s="86"/>
    </row>
    <row r="31" spans="1:9" ht="12.75">
      <c r="A31" s="81"/>
      <c r="B31" s="97"/>
      <c r="C31" s="83"/>
      <c r="D31" s="84"/>
      <c r="E31" s="82"/>
      <c r="F31" s="84"/>
      <c r="G31" s="85"/>
      <c r="H31" s="88"/>
      <c r="I31" s="86"/>
    </row>
    <row r="32" spans="1:9" ht="12.75">
      <c r="A32" s="87"/>
      <c r="B32" s="97"/>
      <c r="C32" s="93"/>
      <c r="D32" s="84"/>
      <c r="E32" s="82"/>
      <c r="F32" s="84"/>
      <c r="G32" s="85"/>
      <c r="H32" s="90"/>
      <c r="I32" s="86"/>
    </row>
    <row r="33" spans="1:9" ht="12.75">
      <c r="A33" s="87"/>
      <c r="B33" s="97"/>
      <c r="C33" s="93"/>
      <c r="D33" s="84"/>
      <c r="E33" s="82"/>
      <c r="F33" s="84"/>
      <c r="G33" s="85"/>
      <c r="H33" s="90"/>
      <c r="I33" s="86"/>
    </row>
    <row r="34" spans="1:9" ht="12.75">
      <c r="A34" s="81"/>
      <c r="B34" s="97"/>
      <c r="C34" s="83"/>
      <c r="D34" s="84"/>
      <c r="E34" s="82"/>
      <c r="F34" s="84"/>
      <c r="G34" s="85"/>
      <c r="H34" s="88"/>
      <c r="I34" s="86"/>
    </row>
    <row r="35" spans="1:9" ht="12.75">
      <c r="A35" s="114" t="s">
        <v>127</v>
      </c>
      <c r="B35" s="34" t="s">
        <v>161</v>
      </c>
      <c r="C35" s="107">
        <v>44690</v>
      </c>
      <c r="D35" s="34" t="s">
        <v>128</v>
      </c>
      <c r="E35" s="34" t="s">
        <v>162</v>
      </c>
      <c r="F35" s="34" t="s">
        <v>163</v>
      </c>
      <c r="G35" s="68">
        <v>2300800</v>
      </c>
      <c r="H35" s="98">
        <v>44720</v>
      </c>
      <c r="I35" s="120"/>
    </row>
    <row r="36" spans="1:9" ht="22.5">
      <c r="A36" s="27" t="s">
        <v>127</v>
      </c>
      <c r="B36" s="28" t="s">
        <v>132</v>
      </c>
      <c r="C36" s="83">
        <v>44187</v>
      </c>
      <c r="D36" s="28" t="s">
        <v>128</v>
      </c>
      <c r="E36" s="28" t="s">
        <v>129</v>
      </c>
      <c r="F36" s="28" t="s">
        <v>133</v>
      </c>
      <c r="G36" s="89">
        <v>3523200</v>
      </c>
      <c r="H36" s="124" t="s">
        <v>125</v>
      </c>
      <c r="I36" s="121"/>
    </row>
    <row r="37" spans="1:9" ht="22.5">
      <c r="A37" s="114" t="s">
        <v>127</v>
      </c>
      <c r="B37" s="34" t="s">
        <v>164</v>
      </c>
      <c r="C37" s="107">
        <v>44798</v>
      </c>
      <c r="D37" s="34" t="s">
        <v>165</v>
      </c>
      <c r="E37" s="34" t="s">
        <v>48</v>
      </c>
      <c r="F37" s="34" t="s">
        <v>166</v>
      </c>
      <c r="G37" s="108">
        <v>4100000</v>
      </c>
      <c r="H37" s="98">
        <v>44926</v>
      </c>
      <c r="I37" s="122"/>
    </row>
    <row r="38" spans="1:9" ht="12.75">
      <c r="A38" s="114" t="s">
        <v>127</v>
      </c>
      <c r="B38" s="34" t="s">
        <v>167</v>
      </c>
      <c r="C38" s="107">
        <v>44638</v>
      </c>
      <c r="D38" s="34" t="s">
        <v>168</v>
      </c>
      <c r="E38" s="34" t="s">
        <v>48</v>
      </c>
      <c r="F38" s="34" t="s">
        <v>169</v>
      </c>
      <c r="G38" s="68">
        <v>4048000</v>
      </c>
      <c r="H38" s="98">
        <v>44654</v>
      </c>
      <c r="I38" s="122"/>
    </row>
    <row r="39" spans="1:9" ht="12.75">
      <c r="A39" s="118" t="s">
        <v>127</v>
      </c>
      <c r="B39" s="30" t="s">
        <v>170</v>
      </c>
      <c r="C39" s="109">
        <v>40163</v>
      </c>
      <c r="D39" s="30" t="s">
        <v>171</v>
      </c>
      <c r="E39" s="30" t="s">
        <v>172</v>
      </c>
      <c r="F39" s="30" t="s">
        <v>173</v>
      </c>
      <c r="G39" s="108">
        <v>2340000</v>
      </c>
      <c r="H39" s="110" t="s">
        <v>125</v>
      </c>
      <c r="I39" s="122"/>
    </row>
    <row r="40" spans="1:9" ht="34.5">
      <c r="A40" s="118" t="s">
        <v>127</v>
      </c>
      <c r="B40" s="3" t="s">
        <v>174</v>
      </c>
      <c r="C40" s="110">
        <v>44914</v>
      </c>
      <c r="D40" s="10" t="s">
        <v>175</v>
      </c>
      <c r="E40" s="30" t="s">
        <v>162</v>
      </c>
      <c r="F40" s="10" t="s">
        <v>176</v>
      </c>
      <c r="G40" s="111">
        <v>2056600</v>
      </c>
      <c r="H40" s="110">
        <v>45291</v>
      </c>
      <c r="I40" s="122"/>
    </row>
    <row r="41" spans="1:9" ht="23.25">
      <c r="A41" s="18" t="s">
        <v>59</v>
      </c>
      <c r="B41" s="1" t="s">
        <v>138</v>
      </c>
      <c r="C41" s="2">
        <v>44886</v>
      </c>
      <c r="D41" s="5" t="s">
        <v>139</v>
      </c>
      <c r="E41" s="1" t="s">
        <v>140</v>
      </c>
      <c r="F41" s="5" t="s">
        <v>141</v>
      </c>
      <c r="G41" s="11">
        <v>4659480</v>
      </c>
      <c r="H41" s="80">
        <v>44947</v>
      </c>
      <c r="I41" s="20"/>
    </row>
    <row r="42" spans="1:9" ht="23.25">
      <c r="A42" s="18" t="s">
        <v>59</v>
      </c>
      <c r="B42" s="1" t="s">
        <v>142</v>
      </c>
      <c r="C42" s="2">
        <v>44826</v>
      </c>
      <c r="D42" s="5" t="s">
        <v>35</v>
      </c>
      <c r="E42" s="52" t="s">
        <v>45</v>
      </c>
      <c r="F42" s="5" t="s">
        <v>143</v>
      </c>
      <c r="G42" s="11">
        <v>1500000</v>
      </c>
      <c r="H42" s="80">
        <v>44958</v>
      </c>
      <c r="I42" s="20"/>
    </row>
    <row r="43" spans="1:9" s="4" customFormat="1" ht="22.5">
      <c r="A43" s="18" t="s">
        <v>59</v>
      </c>
      <c r="B43" s="1" t="s">
        <v>99</v>
      </c>
      <c r="C43" s="2">
        <v>44760</v>
      </c>
      <c r="D43" s="5" t="s">
        <v>35</v>
      </c>
      <c r="E43" s="52" t="s">
        <v>45</v>
      </c>
      <c r="F43" s="6" t="s">
        <v>144</v>
      </c>
      <c r="G43" s="12">
        <v>1500000</v>
      </c>
      <c r="H43" s="80">
        <v>44958</v>
      </c>
      <c r="I43" s="5"/>
    </row>
    <row r="44" spans="1:9" s="102" customFormat="1" ht="33" customHeight="1">
      <c r="A44" s="103" t="s">
        <v>63</v>
      </c>
      <c r="B44" s="100" t="s">
        <v>153</v>
      </c>
      <c r="C44" s="98">
        <v>44889</v>
      </c>
      <c r="D44" s="101" t="s">
        <v>154</v>
      </c>
      <c r="E44" s="104" t="s">
        <v>155</v>
      </c>
      <c r="F44" s="34" t="s">
        <v>156</v>
      </c>
      <c r="G44" s="99">
        <v>4547706</v>
      </c>
      <c r="H44" s="105">
        <v>44926</v>
      </c>
      <c r="I44" s="101"/>
    </row>
    <row r="45" spans="1:9" s="4" customFormat="1" ht="33.75">
      <c r="A45" s="18" t="s">
        <v>160</v>
      </c>
      <c r="B45" s="106" t="s">
        <v>157</v>
      </c>
      <c r="C45" s="94">
        <v>44830</v>
      </c>
      <c r="D45" s="5" t="s">
        <v>158</v>
      </c>
      <c r="E45" s="30" t="s">
        <v>137</v>
      </c>
      <c r="F45" s="6" t="s">
        <v>159</v>
      </c>
      <c r="G45" s="11">
        <v>4000000</v>
      </c>
      <c r="H45" s="91">
        <v>45198</v>
      </c>
      <c r="I45" s="5"/>
    </row>
    <row r="46" spans="1:9" s="4" customFormat="1" ht="11.25">
      <c r="A46" s="27" t="s">
        <v>19</v>
      </c>
      <c r="B46" s="28" t="s">
        <v>145</v>
      </c>
      <c r="C46" s="83">
        <v>44692</v>
      </c>
      <c r="D46" s="28" t="s">
        <v>146</v>
      </c>
      <c r="E46" s="28" t="s">
        <v>147</v>
      </c>
      <c r="F46" s="28" t="s">
        <v>148</v>
      </c>
      <c r="G46" s="89">
        <v>4121106</v>
      </c>
      <c r="H46" s="93">
        <v>44930</v>
      </c>
      <c r="I46" s="123"/>
    </row>
    <row r="47" spans="1:9" s="4" customFormat="1" ht="11.25">
      <c r="A47" s="114" t="s">
        <v>19</v>
      </c>
      <c r="B47" s="34" t="s">
        <v>177</v>
      </c>
      <c r="C47" s="107">
        <v>44722</v>
      </c>
      <c r="D47" s="34" t="s">
        <v>178</v>
      </c>
      <c r="E47" s="34" t="s">
        <v>126</v>
      </c>
      <c r="F47" s="34" t="s">
        <v>179</v>
      </c>
      <c r="G47" s="68">
        <v>1030980</v>
      </c>
      <c r="H47" s="94"/>
      <c r="I47" s="123"/>
    </row>
    <row r="48" spans="1:9" s="4" customFormat="1" ht="11.25">
      <c r="A48" s="114" t="s">
        <v>19</v>
      </c>
      <c r="B48" s="34" t="s">
        <v>180</v>
      </c>
      <c r="C48" s="113">
        <v>44651</v>
      </c>
      <c r="D48" s="114" t="s">
        <v>181</v>
      </c>
      <c r="E48" s="34" t="s">
        <v>126</v>
      </c>
      <c r="F48" s="34" t="s">
        <v>182</v>
      </c>
      <c r="G48" s="68">
        <v>1274042</v>
      </c>
      <c r="H48" s="94"/>
      <c r="I48" s="123"/>
    </row>
    <row r="49" spans="1:9" s="4" customFormat="1" ht="22.5">
      <c r="A49" s="114" t="s">
        <v>19</v>
      </c>
      <c r="B49" s="34" t="s">
        <v>183</v>
      </c>
      <c r="C49" s="107">
        <v>44767</v>
      </c>
      <c r="D49" s="34" t="s">
        <v>184</v>
      </c>
      <c r="E49" s="34" t="s">
        <v>81</v>
      </c>
      <c r="F49" s="34" t="s">
        <v>185</v>
      </c>
      <c r="G49" s="68">
        <v>1741370</v>
      </c>
      <c r="H49" s="98">
        <v>44804</v>
      </c>
      <c r="I49" s="123"/>
    </row>
    <row r="50" spans="1:9" s="4" customFormat="1" ht="22.5">
      <c r="A50" s="114" t="s">
        <v>19</v>
      </c>
      <c r="B50" s="115" t="s">
        <v>186</v>
      </c>
      <c r="C50" s="107">
        <v>44547</v>
      </c>
      <c r="D50" s="5" t="s">
        <v>187</v>
      </c>
      <c r="E50" s="34" t="s">
        <v>188</v>
      </c>
      <c r="F50" s="34" t="s">
        <v>189</v>
      </c>
      <c r="G50" s="68">
        <v>3189038</v>
      </c>
      <c r="H50" s="98">
        <v>44926</v>
      </c>
      <c r="I50" s="123"/>
    </row>
    <row r="51" spans="1:9" s="4" customFormat="1" ht="22.5">
      <c r="A51" s="114" t="s">
        <v>19</v>
      </c>
      <c r="B51" s="115" t="s">
        <v>190</v>
      </c>
      <c r="C51" s="107">
        <v>44602</v>
      </c>
      <c r="D51" s="34" t="s">
        <v>191</v>
      </c>
      <c r="E51" s="34" t="s">
        <v>188</v>
      </c>
      <c r="F51" s="34" t="s">
        <v>192</v>
      </c>
      <c r="G51" s="108">
        <v>1044756</v>
      </c>
      <c r="H51" s="98">
        <v>44926</v>
      </c>
      <c r="I51" s="123"/>
    </row>
    <row r="52" spans="1:9" s="4" customFormat="1" ht="22.5">
      <c r="A52" s="114" t="s">
        <v>19</v>
      </c>
      <c r="B52" s="1" t="s">
        <v>193</v>
      </c>
      <c r="C52" s="107">
        <v>44699</v>
      </c>
      <c r="D52" s="5" t="s">
        <v>194</v>
      </c>
      <c r="E52" s="34" t="s">
        <v>126</v>
      </c>
      <c r="F52" s="5" t="s">
        <v>195</v>
      </c>
      <c r="G52" s="116">
        <v>1440000</v>
      </c>
      <c r="H52" s="98"/>
      <c r="I52" s="123"/>
    </row>
    <row r="53" spans="1:9" s="4" customFormat="1" ht="11.25">
      <c r="A53" s="118" t="s">
        <v>19</v>
      </c>
      <c r="B53" s="3" t="s">
        <v>196</v>
      </c>
      <c r="C53" s="109">
        <v>44824</v>
      </c>
      <c r="D53" s="10" t="s">
        <v>197</v>
      </c>
      <c r="E53" s="30" t="s">
        <v>126</v>
      </c>
      <c r="F53" s="10" t="s">
        <v>198</v>
      </c>
      <c r="G53" s="111">
        <v>1664400</v>
      </c>
      <c r="H53" s="110"/>
      <c r="I53" s="123"/>
    </row>
    <row r="54" spans="1:9" s="4" customFormat="1" ht="33.75">
      <c r="A54" s="118" t="s">
        <v>19</v>
      </c>
      <c r="B54" s="117" t="s">
        <v>199</v>
      </c>
      <c r="C54" s="109">
        <v>44286</v>
      </c>
      <c r="D54" s="118" t="s">
        <v>200</v>
      </c>
      <c r="E54" s="30" t="s">
        <v>201</v>
      </c>
      <c r="F54" s="118" t="s">
        <v>202</v>
      </c>
      <c r="G54" s="119">
        <v>3374455</v>
      </c>
      <c r="H54" s="110"/>
      <c r="I54" s="123"/>
    </row>
    <row r="55" spans="1:9" ht="12.75">
      <c r="A55" s="118" t="s">
        <v>19</v>
      </c>
      <c r="B55" s="3" t="s">
        <v>203</v>
      </c>
      <c r="C55" s="109">
        <v>41421</v>
      </c>
      <c r="D55" s="10" t="s">
        <v>204</v>
      </c>
      <c r="E55" s="3" t="s">
        <v>205</v>
      </c>
      <c r="F55" s="10" t="s">
        <v>206</v>
      </c>
      <c r="G55" s="111">
        <v>1540613</v>
      </c>
      <c r="H55" s="110" t="s">
        <v>125</v>
      </c>
      <c r="I55" s="122"/>
    </row>
    <row r="56" spans="1:9" ht="12.75">
      <c r="A56" s="118" t="s">
        <v>19</v>
      </c>
      <c r="B56" s="3" t="s">
        <v>207</v>
      </c>
      <c r="C56" s="109">
        <v>41898</v>
      </c>
      <c r="D56" s="10" t="s">
        <v>208</v>
      </c>
      <c r="E56" s="3" t="s">
        <v>209</v>
      </c>
      <c r="F56" s="10" t="s">
        <v>210</v>
      </c>
      <c r="G56" s="111">
        <v>1740456</v>
      </c>
      <c r="H56" s="110" t="s">
        <v>125</v>
      </c>
      <c r="I56" s="122"/>
    </row>
    <row r="57" spans="1:9" ht="23.25">
      <c r="A57" s="118" t="s">
        <v>19</v>
      </c>
      <c r="B57" s="3" t="s">
        <v>211</v>
      </c>
      <c r="C57" s="109">
        <v>41236</v>
      </c>
      <c r="D57" s="10" t="s">
        <v>212</v>
      </c>
      <c r="E57" s="3" t="s">
        <v>213</v>
      </c>
      <c r="F57" s="10" t="s">
        <v>214</v>
      </c>
      <c r="G57" s="111">
        <v>1010400</v>
      </c>
      <c r="H57" s="110" t="s">
        <v>125</v>
      </c>
      <c r="I57" s="122"/>
    </row>
    <row r="58" spans="1:9" ht="12.75">
      <c r="A58" s="118" t="s">
        <v>19</v>
      </c>
      <c r="B58" s="3" t="s">
        <v>215</v>
      </c>
      <c r="C58" s="109">
        <v>42660</v>
      </c>
      <c r="D58" s="10" t="s">
        <v>130</v>
      </c>
      <c r="E58" s="3" t="s">
        <v>209</v>
      </c>
      <c r="F58" s="10" t="s">
        <v>216</v>
      </c>
      <c r="G58" s="111">
        <v>1841366</v>
      </c>
      <c r="H58" s="110" t="s">
        <v>125</v>
      </c>
      <c r="I58" s="122"/>
    </row>
    <row r="59" spans="1:9" ht="12.75">
      <c r="A59" s="118" t="s">
        <v>19</v>
      </c>
      <c r="B59" s="3" t="s">
        <v>217</v>
      </c>
      <c r="C59" s="109">
        <v>44592</v>
      </c>
      <c r="D59" s="10" t="s">
        <v>218</v>
      </c>
      <c r="E59" s="3" t="s">
        <v>219</v>
      </c>
      <c r="F59" s="10" t="s">
        <v>220</v>
      </c>
      <c r="G59" s="111">
        <v>2017826</v>
      </c>
      <c r="H59" s="110">
        <v>44926</v>
      </c>
      <c r="I59" s="122"/>
    </row>
    <row r="60" spans="1:9" ht="12.75">
      <c r="A60" s="118" t="s">
        <v>19</v>
      </c>
      <c r="B60" s="3" t="s">
        <v>221</v>
      </c>
      <c r="C60" s="109">
        <v>40436</v>
      </c>
      <c r="D60" s="10" t="s">
        <v>150</v>
      </c>
      <c r="E60" s="10" t="s">
        <v>222</v>
      </c>
      <c r="F60" s="10" t="s">
        <v>223</v>
      </c>
      <c r="G60" s="111">
        <v>2482087</v>
      </c>
      <c r="H60" s="110" t="s">
        <v>125</v>
      </c>
      <c r="I60" s="122"/>
    </row>
    <row r="61" spans="1:9" ht="12.75">
      <c r="A61" s="118" t="s">
        <v>19</v>
      </c>
      <c r="B61" s="3" t="s">
        <v>224</v>
      </c>
      <c r="C61" s="109">
        <v>43089</v>
      </c>
      <c r="D61" s="10" t="s">
        <v>225</v>
      </c>
      <c r="E61" s="3" t="s">
        <v>81</v>
      </c>
      <c r="F61" s="10" t="s">
        <v>226</v>
      </c>
      <c r="G61" s="111">
        <v>1617600</v>
      </c>
      <c r="H61" s="110" t="s">
        <v>125</v>
      </c>
      <c r="I61" s="122"/>
    </row>
    <row r="62" spans="1:9" ht="23.25">
      <c r="A62" s="118" t="s">
        <v>19</v>
      </c>
      <c r="B62" s="3" t="s">
        <v>227</v>
      </c>
      <c r="C62" s="109">
        <v>35810</v>
      </c>
      <c r="D62" s="10" t="s">
        <v>228</v>
      </c>
      <c r="E62" s="3" t="s">
        <v>81</v>
      </c>
      <c r="F62" s="10" t="s">
        <v>229</v>
      </c>
      <c r="G62" s="111">
        <v>1716000</v>
      </c>
      <c r="H62" s="110" t="s">
        <v>125</v>
      </c>
      <c r="I62" s="122"/>
    </row>
    <row r="63" spans="1:9" ht="22.5">
      <c r="A63" s="118" t="s">
        <v>19</v>
      </c>
      <c r="B63" s="117" t="s">
        <v>230</v>
      </c>
      <c r="C63" s="109">
        <v>44266</v>
      </c>
      <c r="D63" s="118" t="s">
        <v>231</v>
      </c>
      <c r="E63" s="117" t="s">
        <v>232</v>
      </c>
      <c r="F63" s="118" t="s">
        <v>233</v>
      </c>
      <c r="G63" s="119">
        <v>2288662</v>
      </c>
      <c r="H63" s="110">
        <v>45291</v>
      </c>
      <c r="I63" s="20"/>
    </row>
    <row r="64" spans="1:9" ht="23.25">
      <c r="A64" s="118" t="s">
        <v>19</v>
      </c>
      <c r="B64" s="3" t="s">
        <v>234</v>
      </c>
      <c r="C64" s="109">
        <v>43572</v>
      </c>
      <c r="D64" s="10" t="s">
        <v>235</v>
      </c>
      <c r="E64" s="10" t="s">
        <v>236</v>
      </c>
      <c r="F64" s="10" t="s">
        <v>237</v>
      </c>
      <c r="G64" s="111">
        <f>2649050+494900</f>
        <v>3143950</v>
      </c>
      <c r="H64" s="110" t="s">
        <v>125</v>
      </c>
      <c r="I64" s="20"/>
    </row>
    <row r="65" spans="1:9" ht="23.25">
      <c r="A65" s="27" t="s">
        <v>19</v>
      </c>
      <c r="B65" s="97" t="s">
        <v>149</v>
      </c>
      <c r="C65" s="83">
        <v>44253</v>
      </c>
      <c r="D65" s="84" t="s">
        <v>150</v>
      </c>
      <c r="E65" s="82" t="s">
        <v>151</v>
      </c>
      <c r="F65" s="84" t="s">
        <v>152</v>
      </c>
      <c r="G65" s="85">
        <v>1521070</v>
      </c>
      <c r="H65" s="124">
        <v>44982</v>
      </c>
      <c r="I65" s="20"/>
    </row>
    <row r="66" spans="1:9" ht="23.25">
      <c r="A66" s="118" t="s">
        <v>19</v>
      </c>
      <c r="B66" s="3" t="s">
        <v>238</v>
      </c>
      <c r="C66" s="109">
        <v>43990</v>
      </c>
      <c r="D66" s="10" t="s">
        <v>239</v>
      </c>
      <c r="E66" s="3" t="s">
        <v>240</v>
      </c>
      <c r="F66" s="10" t="s">
        <v>241</v>
      </c>
      <c r="G66" s="111">
        <v>1251828</v>
      </c>
      <c r="H66" s="110" t="s">
        <v>125</v>
      </c>
      <c r="I66" s="20"/>
    </row>
    <row r="67" spans="1:9" ht="12.75">
      <c r="A67" s="118" t="s">
        <v>19</v>
      </c>
      <c r="B67" s="3" t="s">
        <v>242</v>
      </c>
      <c r="C67" s="109">
        <v>44713</v>
      </c>
      <c r="D67" s="10" t="s">
        <v>243</v>
      </c>
      <c r="E67" s="3" t="s">
        <v>131</v>
      </c>
      <c r="F67" s="10" t="s">
        <v>244</v>
      </c>
      <c r="G67" s="111">
        <v>2635991</v>
      </c>
      <c r="H67" s="110">
        <v>44910</v>
      </c>
      <c r="I67" s="20"/>
    </row>
  </sheetData>
  <sheetProtection/>
  <autoFilter ref="A1:I67"/>
  <mergeCells count="4">
    <mergeCell ref="A15:A16"/>
    <mergeCell ref="D15:D16"/>
    <mergeCell ref="E15:E16"/>
    <mergeCell ref="H15:H16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II. Ker.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László</dc:creator>
  <cp:keywords/>
  <dc:description/>
  <cp:lastModifiedBy>Lajtner Tamásné</cp:lastModifiedBy>
  <cp:lastPrinted>2020-11-17T10:26:17Z</cp:lastPrinted>
  <dcterms:created xsi:type="dcterms:W3CDTF">2011-03-10T13:40:01Z</dcterms:created>
  <dcterms:modified xsi:type="dcterms:W3CDTF">2023-03-14T07:59:54Z</dcterms:modified>
  <cp:category/>
  <cp:version/>
  <cp:contentType/>
  <cp:contentStatus/>
</cp:coreProperties>
</file>