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3040" windowHeight="936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'Munka1'!$A$1:$I$49</definedName>
  </definedNames>
  <calcPr fullCalcOnLoad="1"/>
</workbook>
</file>

<file path=xl/sharedStrings.xml><?xml version="1.0" encoding="utf-8"?>
<sst xmlns="http://schemas.openxmlformats.org/spreadsheetml/2006/main" count="277" uniqueCount="194">
  <si>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</si>
  <si>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</si>
  <si>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</si>
  <si>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</si>
  <si>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</si>
  <si>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</si>
  <si>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</si>
  <si>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</si>
  <si>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</si>
  <si>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Városrendészeti Osztály</t>
  </si>
  <si>
    <t>Z1000846/2020</t>
  </si>
  <si>
    <t>Alba-Őr Security Vagyonvédelmi Kereskedő és Szolgáltató Kft.</t>
  </si>
  <si>
    <t>Karbantartási szerződés</t>
  </si>
  <si>
    <t>Elektro Pneomatikus oszlopok karbantartása</t>
  </si>
  <si>
    <t>határozatlan</t>
  </si>
  <si>
    <t>Z1000856/2020</t>
  </si>
  <si>
    <t>Video-Data Kft.</t>
  </si>
  <si>
    <t>Térfigyelő rendszer</t>
  </si>
  <si>
    <t xml:space="preserve">Térfigyelő kamerarendszer telepítése </t>
  </si>
  <si>
    <t>határozatlan / egyszeri megbízás</t>
  </si>
  <si>
    <t>3.115.708.- +Áfa</t>
  </si>
  <si>
    <t>2.500.000.-+ Áfa/év</t>
  </si>
  <si>
    <t>Műszaki Osztály</t>
  </si>
  <si>
    <t>Rodart Építőipari és Kereskedelmi Kft.</t>
  </si>
  <si>
    <t>Megbízási szerződés</t>
  </si>
  <si>
    <t>Földutak szilárd burkolattal történő ellártásának műszaki ellenőrzése</t>
  </si>
  <si>
    <t>1.890.000,-Ft</t>
  </si>
  <si>
    <t>Z1000780/2020</t>
  </si>
  <si>
    <t>Zahora Mérnöki, Pénzügyi Tanácsadó és Kereskedelmi Kft.</t>
  </si>
  <si>
    <t>Tervezői szerződés</t>
  </si>
  <si>
    <t>Hűvösvölgyi-Budenz-Széher-Lipótmezei forgalomtechnikai felülvizsgálat javaslattétel</t>
  </si>
  <si>
    <t>2.800.000,-Ft</t>
  </si>
  <si>
    <t>ROLLA Kereskedelmi és Szolgáltató Bt.</t>
  </si>
  <si>
    <t>Nyilvános illemhely kialakítása és környezetének rendezése a Zsigmond téren</t>
  </si>
  <si>
    <t>2.275.000,-Ft</t>
  </si>
  <si>
    <t>első éves garancia végéig</t>
  </si>
  <si>
    <t>3 hónap</t>
  </si>
  <si>
    <t>koncepcióterv elfogadása
+60 nap</t>
  </si>
  <si>
    <t>Z1000779/2020</t>
  </si>
  <si>
    <t>Z1000858/2020</t>
  </si>
  <si>
    <t>Parkolási Osztály</t>
  </si>
  <si>
    <t>Z1000079/2020</t>
  </si>
  <si>
    <t>Siemens Mobility Kft</t>
  </si>
  <si>
    <t>tartalék alkatrész beszerzések, rongálás javítás</t>
  </si>
  <si>
    <t>4 db PRISMA alapkeret bankkártyás automaták  áthelyezése miatt</t>
  </si>
  <si>
    <t>Z1000966/2020</t>
  </si>
  <si>
    <t>Parkoló automata szervízajtó és kasszaajtó javítások</t>
  </si>
  <si>
    <t>Z1000387/2020</t>
  </si>
  <si>
    <t>Megrongált parkoló automata esetén alkatrész beszerzés és javítás</t>
  </si>
  <si>
    <t>Z1000471/2020</t>
  </si>
  <si>
    <t>Tartalék alkatrész beszerzés</t>
  </si>
  <si>
    <t>Z1000472/2020</t>
  </si>
  <si>
    <t>Hőnyomtató javítás</t>
  </si>
  <si>
    <t>Z1000473/2020</t>
  </si>
  <si>
    <t>2020.02.11-2020.10.28</t>
  </si>
  <si>
    <t>Építészeti Osztály</t>
  </si>
  <si>
    <t>Z1000348
Z100348/2020/1
Z100348/2020/2</t>
  </si>
  <si>
    <t>2020.05.08.
2020.06.30
2020.09.18..</t>
  </si>
  <si>
    <t>HOUSING Kft.</t>
  </si>
  <si>
    <t>megbízási szerződés</t>
  </si>
  <si>
    <t>igazságügyi szakértő</t>
  </si>
  <si>
    <t>1 700 000,- Ft
2 200 000,- Ft</t>
  </si>
  <si>
    <t>60 nap
2020.07.31.
2020.09.30.</t>
  </si>
  <si>
    <t xml:space="preserve">
díj és hat.idő módosítás
hat.idő módosítás</t>
  </si>
  <si>
    <t>Z1000954</t>
  </si>
  <si>
    <t>Dr. Bálint Norbert Ügyvédi Iroda</t>
  </si>
  <si>
    <t>ügyvédi megbízási szerződés</t>
  </si>
  <si>
    <t>jogi tanácsadás</t>
  </si>
  <si>
    <t>2 000 000,- Ft</t>
  </si>
  <si>
    <t>BURKEN Kft.</t>
  </si>
  <si>
    <t>vállalkozói szerződés</t>
  </si>
  <si>
    <t>Z1001059</t>
  </si>
  <si>
    <t>lézerszkenneres mérés</t>
  </si>
  <si>
    <t>LATIVUS NETWORK Kft.</t>
  </si>
  <si>
    <t>vállalkozási szerződés</t>
  </si>
  <si>
    <t>tájépítészeti szakvélemény, koncepció-előkészítő dokumentáció készítése</t>
  </si>
  <si>
    <t>4 450 000,- Ft</t>
  </si>
  <si>
    <t>Z1001071</t>
  </si>
  <si>
    <t>1 400 000,- Ft</t>
  </si>
  <si>
    <t xml:space="preserve">Környezetvédelmi Osztály </t>
  </si>
  <si>
    <t>Z1000682</t>
  </si>
  <si>
    <t xml:space="preserve">Magyar Madártani és Természetvédelmi Egyesület </t>
  </si>
  <si>
    <t xml:space="preserve">Madárbarát Program megszervezése és szakmai feladatainak ellátása </t>
  </si>
  <si>
    <t xml:space="preserve">2021. június 30. </t>
  </si>
  <si>
    <t>3 000 000,- Ft ÁFA mentes 
1 000 000.- Ft +Áfa</t>
  </si>
  <si>
    <t>tervezői szerződés</t>
  </si>
  <si>
    <t>Z1000956/2020</t>
  </si>
  <si>
    <t>Nyilvános illemhely kialakítása és környezetének rendezése a Torockó téren</t>
  </si>
  <si>
    <t>Z1000957/2020</t>
  </si>
  <si>
    <t>Budapest II. ker. 15154/4 hrsz. alatti ingatlanon "Levenduláás és kutyafuttató kialakítása" munka egyszerűsített kiviteli terveinek elkészítése</t>
  </si>
  <si>
    <t>Z1000936/2020</t>
  </si>
  <si>
    <t>Vialux kft.</t>
  </si>
  <si>
    <t>Közvilágítás fejlesztése</t>
  </si>
  <si>
    <t>Z1000999/2020</t>
  </si>
  <si>
    <t>ZAHORA Kft.</t>
  </si>
  <si>
    <t>Szabadság u. (Muhar u.-Várhegy u.) vízvezeték tervezése és engedélyezése</t>
  </si>
  <si>
    <t>engedélyek kézhezvétele+30 nap</t>
  </si>
  <si>
    <t>Z1000989/2020</t>
  </si>
  <si>
    <t>Geokontakt Kft.</t>
  </si>
  <si>
    <t>Utólagos szennyvízbekötések kiépítése</t>
  </si>
  <si>
    <t>Vagyonhasznosítási és Ingatlan-nyilvántartási Osztály</t>
  </si>
  <si>
    <t>ingatlan adásvételi szerződés</t>
  </si>
  <si>
    <t>Z1001113/2020</t>
  </si>
  <si>
    <t>Gál Balázs Gergely (Vevő)</t>
  </si>
  <si>
    <t>Bp. II. ker. 50128</t>
  </si>
  <si>
    <t>29 100 000,- Ft</t>
  </si>
  <si>
    <t>Fodróczy Márta Andrea, Bujtás Jánosné, Szakács Attila József (Eladók)</t>
  </si>
  <si>
    <t>Közös tulajdont megyszüntető ingatlan adásvételi szerződés</t>
  </si>
  <si>
    <t>A Bp. II. ker.,  54366 hrsz.-ú ingatlan 3/32-ed tulajdoni hányada</t>
  </si>
  <si>
    <t>1 256 250,- Ft
(3 x 418 750,- Ft)</t>
  </si>
  <si>
    <t>Almási László Frigyesné (Bérlő)</t>
  </si>
  <si>
    <t>Megállapodás módosítás lakásbérleti szerződés közös megegyezéssel történő megszüntetéséről pénzbeli térítés mellett</t>
  </si>
  <si>
    <t>13138/0/A/3</t>
  </si>
  <si>
    <t>Cserváriné Felkai Anna Veronika (Vevő)</t>
  </si>
  <si>
    <t>Ingatlan adásvételi szerződés</t>
  </si>
  <si>
    <t>Bp. II. ker. 15091/4/A/5</t>
  </si>
  <si>
    <t>3.870.000,- Ft</t>
  </si>
  <si>
    <t>4 895 000,- Ft (amely még nem került kifizetésre, az összeg 50%-ának kifizetésére a szerz. módosítás hatályba lépését követő 8 napon belül, a fennmaradó 50% kifizetésére a lakás kiürítését és a Bérbeadó r. történő birtokba adását követő 8 napon belül kerül sor)</t>
  </si>
  <si>
    <t>Z1000876/2020</t>
  </si>
  <si>
    <t>Z1000226/2020</t>
  </si>
  <si>
    <t>Z1001124/2020</t>
  </si>
  <si>
    <t>Jegyzői Igazgatóság</t>
  </si>
  <si>
    <t>PK-3261/2019</t>
  </si>
  <si>
    <t>Közinformatika Kft.</t>
  </si>
  <si>
    <t>Vállalkozási szerződés</t>
  </si>
  <si>
    <t>DPO szolgáltatás (adatvédelmi tisztviselő)</t>
  </si>
  <si>
    <t>2.640.000,- Ft</t>
  </si>
  <si>
    <t>2020.01.01. - 2020.12.31.</t>
  </si>
  <si>
    <t>Polgármester</t>
  </si>
  <si>
    <t>Z1000593/2020</t>
  </si>
  <si>
    <t>Design Solution Kft.</t>
  </si>
  <si>
    <t>Megrendelés</t>
  </si>
  <si>
    <t>15 000 db sebészeti szájmaszk</t>
  </si>
  <si>
    <t>egyszeri</t>
  </si>
  <si>
    <t>Z1000814/2020</t>
  </si>
  <si>
    <t>30 000 db sebészeti szájmaszk</t>
  </si>
  <si>
    <t>Z1000515/2020</t>
  </si>
  <si>
    <t>Thea Theatre Entertainment &amp; Art Nonprofit kft</t>
  </si>
  <si>
    <t>Vállalkozói szerződés</t>
  </si>
  <si>
    <t>5000 db mosható textil maszk</t>
  </si>
  <si>
    <t>Z1000516/2020</t>
  </si>
  <si>
    <t>2M Higiéniai Kft</t>
  </si>
  <si>
    <t>Gumikesztyűk, cipővédők, fertőtlenítőszerek, higiéniai állványok, adagolók</t>
  </si>
  <si>
    <t>Z1000687/2020</t>
  </si>
  <si>
    <t>Polgármesteri Titkárság</t>
  </si>
  <si>
    <t>Z1000965/2020</t>
  </si>
  <si>
    <t>ELBERTEAM Bt.</t>
  </si>
  <si>
    <t>Sport Kft működési koncepció és annak bevezetése</t>
  </si>
  <si>
    <t>2021. május 31.</t>
  </si>
  <si>
    <t>Z1001248/2020</t>
  </si>
  <si>
    <t>Neumann Diagnostics Kft.</t>
  </si>
  <si>
    <t>PCR szűrés mintavételi eszköz és laborvizsgálat</t>
  </si>
  <si>
    <t>keretszerződés (2021.02.28-ig)</t>
  </si>
  <si>
    <t>Z1001309/2020</t>
  </si>
  <si>
    <t>Budapesti Szent Ferenc Kórház</t>
  </si>
  <si>
    <t xml:space="preserve">Önkormányzati intézmények munkavállalóinak szűrése </t>
  </si>
  <si>
    <t>keretszerződés (2021.02.15-ig)</t>
  </si>
  <si>
    <t>Z1001194/2020</t>
  </si>
  <si>
    <t>Vitaminkert Kft.</t>
  </si>
  <si>
    <t>Szolgáltatási szerződés</t>
  </si>
  <si>
    <t xml:space="preserve">2020. II. kerületi kórházak részére heti egy alkalommal idény gyümölcs biztosítása </t>
  </si>
  <si>
    <t>Z1100429/2020</t>
  </si>
  <si>
    <t>Budaconsum Kft.</t>
  </si>
  <si>
    <t>520 db évvégi kisértékű ajándékcsomag</t>
  </si>
  <si>
    <t>Z1001293/2020</t>
  </si>
  <si>
    <t>EQUINOX TENDER KFT.</t>
  </si>
  <si>
    <t>megbízás keretszerződés alapján</t>
  </si>
  <si>
    <t>közbeszerzési eljárás lebonyolítása</t>
  </si>
  <si>
    <t xml:space="preserve">1 500 000,- Ft </t>
  </si>
  <si>
    <t>Z1001298/2020</t>
  </si>
  <si>
    <t>Közösségi Kapcsolatok Igazgató</t>
  </si>
  <si>
    <t>Z1000963/2020</t>
  </si>
  <si>
    <t>Budai Polgár Nonprofit Kft.</t>
  </si>
  <si>
    <t>Széna téri kiállítás-installáció elkészítése és üzemeltetése</t>
  </si>
  <si>
    <t>2020.10.21-2020.11.04</t>
  </si>
  <si>
    <t>Z1001151/2020</t>
  </si>
  <si>
    <t>a II. kerületi önkormányzati óvodák bemutatkozó videóinak elkészítése</t>
  </si>
  <si>
    <t>Z1001170/2020</t>
  </si>
  <si>
    <t>dr. Siskáné Szerencsés Mária (Vevő)</t>
  </si>
  <si>
    <t>12701/3/D/2</t>
  </si>
  <si>
    <t>Z1001272/2020</t>
  </si>
  <si>
    <t>Balaton Sándor Józsefné (Vevő)</t>
  </si>
  <si>
    <t>12043/18/A/8</t>
  </si>
  <si>
    <t>MI Software Kft</t>
  </si>
  <si>
    <t>CleanSYS rendszerből tárgyieszköz és befejezetlen beruházások adatállományának átadása excelben</t>
  </si>
  <si>
    <t>Z1100157/2020</t>
  </si>
  <si>
    <t>Üzemeltetési Osztály / Gazdasági Igazgatóság</t>
  </si>
  <si>
    <t>karbantartási,javítási szerződés</t>
  </si>
  <si>
    <t>süllyedő elektro-pneumatikus oszlop karbantartás</t>
  </si>
  <si>
    <t>térfigyelő rendszer bővítése (Hidegkúti út 167;Temető utca)</t>
  </si>
  <si>
    <t>Z1100273</t>
  </si>
  <si>
    <t>Porsche Hungaria Kft.</t>
  </si>
  <si>
    <t>adásvételi szerződés</t>
  </si>
  <si>
    <t>Használt gépjármű beszerzése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</si>
</sst>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[$-40E]yyyy\.\ mmmm\ d\.\,\ dddd"/>
    <numFmt numFmtId="178" formatCode="#,##0.00\ &quot;Ft&quot;"/>
    <numFmt numFmtId="179" formatCode="#,##0.0\ &quot;Ft&quot;"/>
    <numFmt numFmtId="180" formatCode="#,##0.000\ &quot;Ft&quot;"/>
    <numFmt numFmtId="181" formatCode="#,##0.0000\ &quot;Ft&quot;"/>
    <numFmt numFmtId="182" formatCode="#,##0.00000\ &quot;Ft&quot;"/>
    <numFmt numFmtId="183" formatCode="#,##0\ &quot;Ft&quot;"/>
    <numFmt numFmtId="184" formatCode="[$¥€-2]\ #\ ##,000_);[Red]\([$€-2]\ #\ 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6" xfId="0" applyNumberFormat="1" applyFont="1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left" wrapText="1"/>
    </xf>
    <xf numFmtId="3" fontId="2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left" vertical="center"/>
    </xf>
    <xf numFmtId="14" fontId="2" fillId="0" borderId="16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/>
    </xf>
    <xf numFmtId="0" fontId="2" fillId="32" borderId="18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right" vertical="top" wrapText="1"/>
    </xf>
    <xf numFmtId="14" fontId="2" fillId="32" borderId="16" xfId="0" applyNumberFormat="1" applyFont="1" applyFill="1" applyBorder="1" applyAlignment="1">
      <alignment horizontal="right" vertical="top" wrapText="1"/>
    </xf>
    <xf numFmtId="3" fontId="2" fillId="32" borderId="10" xfId="0" applyNumberFormat="1" applyFont="1" applyFill="1" applyBorder="1" applyAlignment="1">
      <alignment horizontal="right" vertical="center"/>
    </xf>
    <xf numFmtId="14" fontId="2" fillId="32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14" fontId="2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6" fontId="2" fillId="0" borderId="11" xfId="4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wrapText="1"/>
    </xf>
    <xf numFmtId="6" fontId="2" fillId="0" borderId="20" xfId="46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2" fillId="0" borderId="2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14" fontId="0" fillId="0" borderId="22" xfId="0" applyNumberFormat="1" applyBorder="1" applyAlignment="1">
      <alignment vertical="top"/>
    </xf>
    <xf numFmtId="3" fontId="2" fillId="0" borderId="22" xfId="0" applyNumberFormat="1" applyFont="1" applyFill="1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vertical="center"/>
    </xf>
    <xf numFmtId="14" fontId="2" fillId="0" borderId="16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3" fontId="2" fillId="0" borderId="11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right" vertical="top" wrapText="1"/>
    </xf>
    <xf numFmtId="14" fontId="2" fillId="0" borderId="16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3" fontId="2" fillId="0" borderId="22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right" wrapText="1"/>
    </xf>
    <xf numFmtId="176" fontId="2" fillId="32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14" fontId="2" fillId="32" borderId="27" xfId="0" applyNumberFormat="1" applyFont="1" applyFill="1" applyBorder="1" applyAlignment="1">
      <alignment horizontal="right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pane ySplit="1" topLeftCell="A2" activePane="bottomLeft" state="frozen"/>
      <selection pane="topLeft" activeCell="B1" sqref="B1"/>
      <selection pane="bottomLeft" activeCell="E59" sqref="E59"/>
    </sheetView>
  </sheetViews>
  <sheetFormatPr defaultColWidth="9.140625" defaultRowHeight="12.75"/>
  <cols>
    <col min="1" max="1" width="30.00390625" style="25" customWidth="1"/>
    <col min="2" max="2" width="13.57421875" style="0" customWidth="1"/>
    <col min="3" max="3" width="17.421875" style="0" customWidth="1"/>
    <col min="4" max="4" width="23.00390625" style="25" customWidth="1"/>
    <col min="5" max="5" width="29.57421875" style="0" customWidth="1"/>
    <col min="6" max="6" width="30.140625" style="25" customWidth="1"/>
    <col min="7" max="7" width="21.57421875" style="0" bestFit="1" customWidth="1"/>
    <col min="8" max="8" width="25.8515625" style="0" customWidth="1"/>
    <col min="9" max="9" width="30.7109375" style="25" customWidth="1"/>
  </cols>
  <sheetData>
    <row r="1" spans="1:9" ht="27" thickBot="1">
      <c r="A1" s="10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3" t="s">
        <v>6</v>
      </c>
      <c r="H1" s="16" t="s">
        <v>7</v>
      </c>
      <c r="I1" s="23" t="s">
        <v>8</v>
      </c>
    </row>
    <row r="2" spans="1:9" ht="22.5">
      <c r="A2" s="116" t="s">
        <v>121</v>
      </c>
      <c r="B2" s="112" t="s">
        <v>122</v>
      </c>
      <c r="C2" s="117">
        <v>43661</v>
      </c>
      <c r="D2" s="118" t="s">
        <v>123</v>
      </c>
      <c r="E2" s="112" t="s">
        <v>124</v>
      </c>
      <c r="F2" s="112" t="s">
        <v>125</v>
      </c>
      <c r="G2" s="119" t="s">
        <v>126</v>
      </c>
      <c r="H2" s="120" t="s">
        <v>127</v>
      </c>
      <c r="I2" s="121"/>
    </row>
    <row r="3" spans="1:9" ht="34.5">
      <c r="A3" s="29" t="s">
        <v>9</v>
      </c>
      <c r="B3" s="8" t="s">
        <v>10</v>
      </c>
      <c r="C3" s="9">
        <v>44104</v>
      </c>
      <c r="D3" s="31" t="s">
        <v>11</v>
      </c>
      <c r="E3" s="34" t="s">
        <v>12</v>
      </c>
      <c r="F3" s="30" t="s">
        <v>13</v>
      </c>
      <c r="G3" s="36" t="s">
        <v>21</v>
      </c>
      <c r="H3" s="17" t="s">
        <v>14</v>
      </c>
      <c r="I3" s="28"/>
    </row>
    <row r="4" spans="1:9" ht="12.75">
      <c r="A4" s="24" t="s">
        <v>9</v>
      </c>
      <c r="B4" s="1" t="s">
        <v>15</v>
      </c>
      <c r="C4" s="2">
        <v>44104</v>
      </c>
      <c r="D4" s="5" t="s">
        <v>16</v>
      </c>
      <c r="E4" s="35" t="s">
        <v>18</v>
      </c>
      <c r="F4" s="4" t="s">
        <v>17</v>
      </c>
      <c r="G4" s="33" t="s">
        <v>20</v>
      </c>
      <c r="H4" s="18" t="s">
        <v>19</v>
      </c>
      <c r="I4" s="27"/>
    </row>
    <row r="5" spans="1:9" ht="23.25">
      <c r="A5" s="46" t="s">
        <v>22</v>
      </c>
      <c r="B5" s="44" t="s">
        <v>38</v>
      </c>
      <c r="C5" s="42">
        <v>44102</v>
      </c>
      <c r="D5" s="41" t="s">
        <v>23</v>
      </c>
      <c r="E5" s="44" t="s">
        <v>24</v>
      </c>
      <c r="F5" s="32" t="s">
        <v>25</v>
      </c>
      <c r="G5" s="47" t="s">
        <v>26</v>
      </c>
      <c r="H5" s="48" t="s">
        <v>35</v>
      </c>
      <c r="I5" s="27"/>
    </row>
    <row r="6" spans="1:9" ht="33.75">
      <c r="A6" s="46" t="s">
        <v>22</v>
      </c>
      <c r="B6" s="45" t="s">
        <v>27</v>
      </c>
      <c r="C6" s="43">
        <v>44099</v>
      </c>
      <c r="D6" s="41" t="s">
        <v>28</v>
      </c>
      <c r="E6" s="44" t="s">
        <v>29</v>
      </c>
      <c r="F6" s="37" t="s">
        <v>30</v>
      </c>
      <c r="G6" s="47" t="s">
        <v>31</v>
      </c>
      <c r="H6" s="49" t="s">
        <v>36</v>
      </c>
      <c r="I6" s="27"/>
    </row>
    <row r="7" spans="1:9" ht="39">
      <c r="A7" s="46" t="s">
        <v>22</v>
      </c>
      <c r="B7" s="45" t="s">
        <v>39</v>
      </c>
      <c r="C7" s="43">
        <v>44104</v>
      </c>
      <c r="D7" s="40" t="s">
        <v>32</v>
      </c>
      <c r="E7" s="44" t="s">
        <v>29</v>
      </c>
      <c r="F7" s="38" t="s">
        <v>33</v>
      </c>
      <c r="G7" s="47" t="s">
        <v>34</v>
      </c>
      <c r="H7" s="39" t="s">
        <v>37</v>
      </c>
      <c r="I7" s="27"/>
    </row>
    <row r="8" spans="1:9" ht="23.25">
      <c r="A8" s="137" t="s">
        <v>40</v>
      </c>
      <c r="B8" s="3" t="s">
        <v>41</v>
      </c>
      <c r="C8" s="140" t="s">
        <v>54</v>
      </c>
      <c r="D8" s="143" t="s">
        <v>42</v>
      </c>
      <c r="E8" s="50" t="s">
        <v>43</v>
      </c>
      <c r="F8" s="7" t="s">
        <v>44</v>
      </c>
      <c r="G8" s="146">
        <v>4591950</v>
      </c>
      <c r="H8" s="51"/>
      <c r="I8" s="27"/>
    </row>
    <row r="9" spans="1:9" ht="23.25">
      <c r="A9" s="138"/>
      <c r="B9" s="14" t="s">
        <v>45</v>
      </c>
      <c r="C9" s="141"/>
      <c r="D9" s="144"/>
      <c r="E9" s="50" t="s">
        <v>43</v>
      </c>
      <c r="F9" s="15" t="s">
        <v>46</v>
      </c>
      <c r="G9" s="147"/>
      <c r="H9" s="19"/>
      <c r="I9" s="27"/>
    </row>
    <row r="10" spans="1:9" ht="23.25">
      <c r="A10" s="138"/>
      <c r="B10" s="14" t="s">
        <v>47</v>
      </c>
      <c r="C10" s="141"/>
      <c r="D10" s="144"/>
      <c r="E10" s="50" t="s">
        <v>43</v>
      </c>
      <c r="F10" s="15" t="s">
        <v>48</v>
      </c>
      <c r="G10" s="147"/>
      <c r="H10" s="20"/>
      <c r="I10" s="27"/>
    </row>
    <row r="11" spans="1:9" ht="24" customHeight="1">
      <c r="A11" s="138"/>
      <c r="B11" s="6" t="s">
        <v>49</v>
      </c>
      <c r="C11" s="141"/>
      <c r="D11" s="144"/>
      <c r="E11" s="50" t="s">
        <v>43</v>
      </c>
      <c r="F11" s="6" t="s">
        <v>50</v>
      </c>
      <c r="G11" s="147"/>
      <c r="H11" s="20"/>
      <c r="I11" s="27"/>
    </row>
    <row r="12" spans="1:9" ht="23.25">
      <c r="A12" s="138"/>
      <c r="B12" s="6" t="s">
        <v>51</v>
      </c>
      <c r="C12" s="141"/>
      <c r="D12" s="144"/>
      <c r="E12" s="50" t="s">
        <v>43</v>
      </c>
      <c r="F12" s="6" t="s">
        <v>52</v>
      </c>
      <c r="G12" s="147"/>
      <c r="H12" s="21"/>
      <c r="I12" s="27"/>
    </row>
    <row r="13" spans="1:9" ht="23.25">
      <c r="A13" s="139"/>
      <c r="B13" s="6" t="s">
        <v>53</v>
      </c>
      <c r="C13" s="142"/>
      <c r="D13" s="145"/>
      <c r="E13" s="50" t="s">
        <v>43</v>
      </c>
      <c r="F13" s="6" t="s">
        <v>50</v>
      </c>
      <c r="G13" s="148"/>
      <c r="H13" s="21"/>
      <c r="I13" s="27"/>
    </row>
    <row r="14" spans="1:9" ht="33.75">
      <c r="A14" s="52" t="s">
        <v>55</v>
      </c>
      <c r="B14" s="53" t="s">
        <v>56</v>
      </c>
      <c r="C14" s="54" t="s">
        <v>57</v>
      </c>
      <c r="D14" s="55" t="s">
        <v>58</v>
      </c>
      <c r="E14" s="56" t="s">
        <v>59</v>
      </c>
      <c r="F14" s="57" t="s">
        <v>60</v>
      </c>
      <c r="G14" s="58" t="s">
        <v>61</v>
      </c>
      <c r="H14" s="59" t="s">
        <v>62</v>
      </c>
      <c r="I14" s="55" t="s">
        <v>63</v>
      </c>
    </row>
    <row r="15" spans="1:9" ht="35.25" customHeight="1">
      <c r="A15" s="52" t="s">
        <v>55</v>
      </c>
      <c r="B15" s="56" t="s">
        <v>64</v>
      </c>
      <c r="C15" s="61">
        <v>44133</v>
      </c>
      <c r="D15" s="55" t="s">
        <v>65</v>
      </c>
      <c r="E15" s="56" t="s">
        <v>66</v>
      </c>
      <c r="F15" s="57" t="s">
        <v>67</v>
      </c>
      <c r="G15" s="60" t="s">
        <v>68</v>
      </c>
      <c r="H15" s="59"/>
      <c r="I15" s="55"/>
    </row>
    <row r="16" spans="1:9" s="68" customFormat="1" ht="32.25" customHeight="1">
      <c r="A16" s="63" t="s">
        <v>55</v>
      </c>
      <c r="B16" s="14" t="s">
        <v>71</v>
      </c>
      <c r="C16" s="62">
        <v>44147</v>
      </c>
      <c r="D16" s="64" t="s">
        <v>69</v>
      </c>
      <c r="E16" s="14" t="s">
        <v>70</v>
      </c>
      <c r="F16" s="15" t="s">
        <v>72</v>
      </c>
      <c r="G16" s="65" t="s">
        <v>78</v>
      </c>
      <c r="H16" s="66">
        <v>44126</v>
      </c>
      <c r="I16" s="67"/>
    </row>
    <row r="17" spans="1:9" s="68" customFormat="1" ht="22.5">
      <c r="A17" s="63" t="s">
        <v>22</v>
      </c>
      <c r="B17" s="14" t="s">
        <v>77</v>
      </c>
      <c r="C17" s="62">
        <v>44148</v>
      </c>
      <c r="D17" s="64" t="s">
        <v>73</v>
      </c>
      <c r="E17" s="14" t="s">
        <v>74</v>
      </c>
      <c r="F17" s="15" t="s">
        <v>75</v>
      </c>
      <c r="G17" s="65" t="s">
        <v>76</v>
      </c>
      <c r="H17" s="66">
        <v>44176</v>
      </c>
      <c r="I17" s="67"/>
    </row>
    <row r="18" spans="1:9" ht="23.25">
      <c r="A18" s="69" t="s">
        <v>79</v>
      </c>
      <c r="B18" s="3" t="s">
        <v>80</v>
      </c>
      <c r="C18" s="62">
        <v>44081</v>
      </c>
      <c r="D18" s="4" t="s">
        <v>81</v>
      </c>
      <c r="E18" s="3" t="s">
        <v>24</v>
      </c>
      <c r="F18" s="26" t="s">
        <v>82</v>
      </c>
      <c r="G18" s="70" t="s">
        <v>84</v>
      </c>
      <c r="H18" s="22" t="s">
        <v>83</v>
      </c>
      <c r="I18" s="27"/>
    </row>
    <row r="19" spans="1:9" ht="33.75">
      <c r="A19" s="80" t="s">
        <v>22</v>
      </c>
      <c r="B19" s="72" t="s">
        <v>86</v>
      </c>
      <c r="C19" s="73">
        <v>44126</v>
      </c>
      <c r="D19" s="71" t="s">
        <v>32</v>
      </c>
      <c r="E19" s="72" t="s">
        <v>85</v>
      </c>
      <c r="F19" s="41" t="s">
        <v>87</v>
      </c>
      <c r="G19" s="74">
        <v>2275000</v>
      </c>
      <c r="H19" s="79" t="s">
        <v>37</v>
      </c>
      <c r="I19" s="27"/>
    </row>
    <row r="20" spans="1:9" ht="45">
      <c r="A20" s="80" t="s">
        <v>22</v>
      </c>
      <c r="B20" s="75" t="s">
        <v>88</v>
      </c>
      <c r="C20" s="76">
        <v>44126</v>
      </c>
      <c r="D20" s="71" t="s">
        <v>32</v>
      </c>
      <c r="E20" s="72" t="s">
        <v>85</v>
      </c>
      <c r="F20" s="77" t="s">
        <v>89</v>
      </c>
      <c r="G20" s="74">
        <v>1850000</v>
      </c>
      <c r="H20" s="79" t="s">
        <v>37</v>
      </c>
      <c r="I20" s="27"/>
    </row>
    <row r="21" spans="1:9" ht="12.75">
      <c r="A21" s="80" t="s">
        <v>22</v>
      </c>
      <c r="B21" s="75" t="s">
        <v>90</v>
      </c>
      <c r="C21" s="76">
        <v>44123</v>
      </c>
      <c r="D21" s="71" t="s">
        <v>91</v>
      </c>
      <c r="E21" s="78" t="s">
        <v>74</v>
      </c>
      <c r="F21" s="77" t="s">
        <v>92</v>
      </c>
      <c r="G21" s="74">
        <v>4350000</v>
      </c>
      <c r="H21" s="79">
        <v>44377</v>
      </c>
      <c r="I21" s="27"/>
    </row>
    <row r="22" spans="1:9" ht="23.25">
      <c r="A22" s="80" t="s">
        <v>22</v>
      </c>
      <c r="B22" s="75" t="s">
        <v>93</v>
      </c>
      <c r="C22" s="76">
        <v>44134</v>
      </c>
      <c r="D22" s="71" t="s">
        <v>94</v>
      </c>
      <c r="E22" s="72" t="s">
        <v>85</v>
      </c>
      <c r="F22" s="7" t="s">
        <v>95</v>
      </c>
      <c r="G22" s="74">
        <v>1840000</v>
      </c>
      <c r="H22" s="79" t="s">
        <v>96</v>
      </c>
      <c r="I22" s="27"/>
    </row>
    <row r="23" spans="1:9" ht="12.75">
      <c r="A23" s="83" t="s">
        <v>22</v>
      </c>
      <c r="B23" s="84" t="s">
        <v>97</v>
      </c>
      <c r="C23" s="85">
        <v>44159</v>
      </c>
      <c r="D23" s="81" t="s">
        <v>98</v>
      </c>
      <c r="E23" s="84" t="s">
        <v>74</v>
      </c>
      <c r="F23" s="86" t="s">
        <v>99</v>
      </c>
      <c r="G23" s="87">
        <v>2500000</v>
      </c>
      <c r="H23" s="88">
        <v>44377</v>
      </c>
      <c r="I23" s="89"/>
    </row>
    <row r="24" spans="1:9" ht="26.25">
      <c r="A24" s="96" t="s">
        <v>100</v>
      </c>
      <c r="B24" s="97" t="s">
        <v>102</v>
      </c>
      <c r="C24" s="98">
        <v>44159</v>
      </c>
      <c r="D24" s="97" t="s">
        <v>103</v>
      </c>
      <c r="E24" s="97" t="s">
        <v>101</v>
      </c>
      <c r="F24" s="96" t="s">
        <v>104</v>
      </c>
      <c r="G24" s="99" t="s">
        <v>105</v>
      </c>
      <c r="H24" s="100"/>
      <c r="I24" s="100"/>
    </row>
    <row r="25" spans="1:9" ht="33.75">
      <c r="A25" s="37" t="s">
        <v>100</v>
      </c>
      <c r="B25" s="91" t="s">
        <v>118</v>
      </c>
      <c r="C25" s="92">
        <v>44112</v>
      </c>
      <c r="D25" s="93" t="s">
        <v>106</v>
      </c>
      <c r="E25" s="37" t="s">
        <v>107</v>
      </c>
      <c r="F25" s="37" t="s">
        <v>108</v>
      </c>
      <c r="G25" s="94" t="s">
        <v>109</v>
      </c>
      <c r="H25" s="92"/>
      <c r="I25" s="82"/>
    </row>
    <row r="26" spans="1:9" ht="136.5">
      <c r="A26" s="90" t="s">
        <v>100</v>
      </c>
      <c r="B26" s="91" t="s">
        <v>119</v>
      </c>
      <c r="C26" s="92">
        <v>44119</v>
      </c>
      <c r="D26" s="93" t="s">
        <v>110</v>
      </c>
      <c r="E26" s="93" t="s">
        <v>111</v>
      </c>
      <c r="F26" s="37" t="s">
        <v>112</v>
      </c>
      <c r="G26" s="94" t="s">
        <v>117</v>
      </c>
      <c r="H26" s="95"/>
      <c r="I26" s="82"/>
    </row>
    <row r="27" spans="1:9" ht="22.5">
      <c r="A27" s="90" t="s">
        <v>100</v>
      </c>
      <c r="B27" s="91" t="s">
        <v>120</v>
      </c>
      <c r="C27" s="92">
        <v>44165</v>
      </c>
      <c r="D27" s="93" t="s">
        <v>113</v>
      </c>
      <c r="E27" s="93" t="s">
        <v>114</v>
      </c>
      <c r="F27" s="37" t="s">
        <v>115</v>
      </c>
      <c r="G27" s="94" t="s">
        <v>116</v>
      </c>
      <c r="H27" s="95"/>
      <c r="I27" s="82"/>
    </row>
    <row r="28" spans="1:9" s="104" customFormat="1" ht="12.75">
      <c r="A28" s="149" t="s">
        <v>128</v>
      </c>
      <c r="B28" s="3" t="s">
        <v>129</v>
      </c>
      <c r="C28" s="62">
        <v>44042</v>
      </c>
      <c r="D28" s="64" t="s">
        <v>130</v>
      </c>
      <c r="E28" s="151" t="s">
        <v>131</v>
      </c>
      <c r="F28" s="7" t="s">
        <v>132</v>
      </c>
      <c r="G28" s="103">
        <v>1215000</v>
      </c>
      <c r="H28" s="153" t="s">
        <v>133</v>
      </c>
      <c r="I28" s="154"/>
    </row>
    <row r="29" spans="1:9" s="104" customFormat="1" ht="12.75">
      <c r="A29" s="150"/>
      <c r="B29" s="14" t="s">
        <v>134</v>
      </c>
      <c r="C29" s="62">
        <v>44090</v>
      </c>
      <c r="D29" s="64" t="s">
        <v>130</v>
      </c>
      <c r="E29" s="152"/>
      <c r="F29" s="15" t="s">
        <v>135</v>
      </c>
      <c r="G29" s="105">
        <v>1230000</v>
      </c>
      <c r="H29" s="150"/>
      <c r="I29" s="155"/>
    </row>
    <row r="30" spans="1:9" s="104" customFormat="1" ht="22.5">
      <c r="A30" s="63" t="s">
        <v>128</v>
      </c>
      <c r="B30" s="14" t="s">
        <v>136</v>
      </c>
      <c r="C30" s="62">
        <v>44035</v>
      </c>
      <c r="D30" s="64" t="s">
        <v>137</v>
      </c>
      <c r="E30" s="77" t="s">
        <v>138</v>
      </c>
      <c r="F30" s="15" t="s">
        <v>139</v>
      </c>
      <c r="G30" s="65">
        <v>2400000</v>
      </c>
      <c r="H30" s="106" t="s">
        <v>133</v>
      </c>
      <c r="I30" s="107"/>
    </row>
    <row r="31" spans="1:9" s="104" customFormat="1" ht="35.25" customHeight="1">
      <c r="A31" s="156" t="s">
        <v>128</v>
      </c>
      <c r="B31" s="14" t="s">
        <v>140</v>
      </c>
      <c r="C31" s="62">
        <v>44034</v>
      </c>
      <c r="D31" s="158" t="s">
        <v>141</v>
      </c>
      <c r="E31" s="151" t="s">
        <v>131</v>
      </c>
      <c r="F31" s="151" t="s">
        <v>142</v>
      </c>
      <c r="G31" s="65">
        <v>1092605</v>
      </c>
      <c r="H31" s="106" t="s">
        <v>133</v>
      </c>
      <c r="I31" s="107"/>
    </row>
    <row r="32" spans="1:9" s="104" customFormat="1" ht="30.75" customHeight="1">
      <c r="A32" s="157"/>
      <c r="B32" s="14" t="s">
        <v>143</v>
      </c>
      <c r="C32" s="62">
        <v>44074</v>
      </c>
      <c r="D32" s="159"/>
      <c r="E32" s="152"/>
      <c r="F32" s="152"/>
      <c r="G32" s="65">
        <v>1002220</v>
      </c>
      <c r="H32" s="106" t="s">
        <v>133</v>
      </c>
      <c r="I32" s="107"/>
    </row>
    <row r="33" spans="1:9" s="104" customFormat="1" ht="22.5">
      <c r="A33" s="63" t="s">
        <v>144</v>
      </c>
      <c r="B33" s="14" t="s">
        <v>145</v>
      </c>
      <c r="C33" s="62">
        <v>44133</v>
      </c>
      <c r="D33" s="64" t="s">
        <v>146</v>
      </c>
      <c r="E33" s="77" t="s">
        <v>24</v>
      </c>
      <c r="F33" s="15" t="s">
        <v>147</v>
      </c>
      <c r="G33" s="65">
        <v>3000000</v>
      </c>
      <c r="H33" s="106" t="s">
        <v>148</v>
      </c>
      <c r="I33" s="107"/>
    </row>
    <row r="34" spans="1:9" s="104" customFormat="1" ht="28.5" customHeight="1">
      <c r="A34" s="63" t="s">
        <v>128</v>
      </c>
      <c r="B34" s="6" t="s">
        <v>149</v>
      </c>
      <c r="C34" s="108">
        <v>44165</v>
      </c>
      <c r="D34" s="109" t="s">
        <v>150</v>
      </c>
      <c r="E34" s="77" t="s">
        <v>138</v>
      </c>
      <c r="F34" s="6" t="s">
        <v>151</v>
      </c>
      <c r="G34" s="110">
        <v>3750000</v>
      </c>
      <c r="H34" s="15" t="s">
        <v>152</v>
      </c>
      <c r="I34" s="107"/>
    </row>
    <row r="35" spans="1:9" s="104" customFormat="1" ht="42" customHeight="1">
      <c r="A35" s="63" t="s">
        <v>128</v>
      </c>
      <c r="B35" s="6" t="s">
        <v>153</v>
      </c>
      <c r="C35" s="108">
        <v>44181</v>
      </c>
      <c r="D35" s="6" t="s">
        <v>154</v>
      </c>
      <c r="E35" s="77" t="s">
        <v>138</v>
      </c>
      <c r="F35" s="6" t="s">
        <v>155</v>
      </c>
      <c r="G35" s="111">
        <v>2001600</v>
      </c>
      <c r="H35" s="15" t="s">
        <v>156</v>
      </c>
      <c r="I35" s="107"/>
    </row>
    <row r="36" spans="1:9" s="104" customFormat="1" ht="33.75">
      <c r="A36" s="63" t="s">
        <v>144</v>
      </c>
      <c r="B36" s="6" t="s">
        <v>157</v>
      </c>
      <c r="C36" s="108">
        <v>44173</v>
      </c>
      <c r="D36" s="6" t="s">
        <v>158</v>
      </c>
      <c r="E36" s="6" t="s">
        <v>159</v>
      </c>
      <c r="F36" s="6" t="s">
        <v>160</v>
      </c>
      <c r="G36" s="111">
        <v>1023622</v>
      </c>
      <c r="H36" s="15" t="s">
        <v>152</v>
      </c>
      <c r="I36" s="107"/>
    </row>
    <row r="37" spans="1:9" s="104" customFormat="1" ht="12.75">
      <c r="A37" s="63" t="s">
        <v>144</v>
      </c>
      <c r="B37" s="6" t="s">
        <v>161</v>
      </c>
      <c r="C37" s="108">
        <v>44177</v>
      </c>
      <c r="D37" s="6" t="s">
        <v>162</v>
      </c>
      <c r="E37" s="6" t="s">
        <v>131</v>
      </c>
      <c r="F37" s="6" t="s">
        <v>163</v>
      </c>
      <c r="G37" s="111">
        <f>913398+598969</f>
        <v>1512367</v>
      </c>
      <c r="H37" s="15" t="s">
        <v>133</v>
      </c>
      <c r="I37" s="107"/>
    </row>
    <row r="38" spans="1:9" ht="12.75">
      <c r="A38" s="101" t="s">
        <v>22</v>
      </c>
      <c r="B38" s="6" t="s">
        <v>164</v>
      </c>
      <c r="C38" s="108">
        <v>44187</v>
      </c>
      <c r="D38" s="6" t="s">
        <v>165</v>
      </c>
      <c r="E38" s="6" t="s">
        <v>166</v>
      </c>
      <c r="F38" s="6" t="s">
        <v>167</v>
      </c>
      <c r="G38" s="102" t="s">
        <v>168</v>
      </c>
      <c r="H38" s="18"/>
      <c r="I38" s="27"/>
    </row>
    <row r="39" spans="1:9" ht="12.75">
      <c r="A39" s="113" t="s">
        <v>22</v>
      </c>
      <c r="B39" s="6" t="s">
        <v>169</v>
      </c>
      <c r="C39" s="108">
        <v>44195</v>
      </c>
      <c r="D39" s="6" t="s">
        <v>165</v>
      </c>
      <c r="E39" s="6" t="s">
        <v>166</v>
      </c>
      <c r="F39" s="6" t="s">
        <v>167</v>
      </c>
      <c r="G39" s="102" t="s">
        <v>68</v>
      </c>
      <c r="H39" s="18"/>
      <c r="I39" s="27"/>
    </row>
    <row r="40" spans="1:9" ht="22.5">
      <c r="A40" s="101" t="s">
        <v>170</v>
      </c>
      <c r="B40" s="6" t="s">
        <v>171</v>
      </c>
      <c r="C40" s="108">
        <v>44144</v>
      </c>
      <c r="D40" s="6" t="s">
        <v>172</v>
      </c>
      <c r="E40" s="114" t="s">
        <v>74</v>
      </c>
      <c r="F40" s="6" t="s">
        <v>173</v>
      </c>
      <c r="G40" s="115">
        <v>1900000</v>
      </c>
      <c r="H40" s="18" t="s">
        <v>174</v>
      </c>
      <c r="I40" s="27"/>
    </row>
    <row r="41" spans="1:9" ht="22.5">
      <c r="A41" s="101" t="s">
        <v>170</v>
      </c>
      <c r="B41" s="6" t="s">
        <v>175</v>
      </c>
      <c r="C41" s="108">
        <v>44174</v>
      </c>
      <c r="D41" s="6" t="s">
        <v>172</v>
      </c>
      <c r="E41" s="6" t="s">
        <v>74</v>
      </c>
      <c r="F41" s="6" t="s">
        <v>176</v>
      </c>
      <c r="G41" s="115">
        <v>2570000</v>
      </c>
      <c r="H41" s="18"/>
      <c r="I41" s="27"/>
    </row>
    <row r="42" spans="1:9" ht="22.5">
      <c r="A42" s="122" t="s">
        <v>100</v>
      </c>
      <c r="B42" s="123" t="s">
        <v>177</v>
      </c>
      <c r="C42" s="124">
        <v>44172</v>
      </c>
      <c r="D42" s="123" t="s">
        <v>178</v>
      </c>
      <c r="E42" s="123" t="s">
        <v>114</v>
      </c>
      <c r="F42" s="123" t="s">
        <v>179</v>
      </c>
      <c r="G42" s="125">
        <v>3060000</v>
      </c>
      <c r="H42" s="126"/>
      <c r="I42" s="127"/>
    </row>
    <row r="43" spans="1:9" ht="22.5">
      <c r="A43" s="128" t="s">
        <v>100</v>
      </c>
      <c r="B43" s="123" t="s">
        <v>180</v>
      </c>
      <c r="C43" s="124">
        <v>44186</v>
      </c>
      <c r="D43" s="123" t="s">
        <v>181</v>
      </c>
      <c r="E43" s="123" t="s">
        <v>114</v>
      </c>
      <c r="F43" s="123" t="s">
        <v>182</v>
      </c>
      <c r="G43" s="125">
        <v>3330000</v>
      </c>
      <c r="H43" s="126"/>
      <c r="I43" s="127"/>
    </row>
    <row r="44" spans="1:9" ht="22.5">
      <c r="A44" s="128" t="s">
        <v>186</v>
      </c>
      <c r="B44" s="160" t="s">
        <v>190</v>
      </c>
      <c r="C44" s="161">
        <v>44046</v>
      </c>
      <c r="D44" s="160" t="s">
        <v>191</v>
      </c>
      <c r="E44" s="160" t="s">
        <v>192</v>
      </c>
      <c r="F44" s="162" t="s">
        <v>193</v>
      </c>
      <c r="G44" s="163">
        <v>3307087</v>
      </c>
      <c r="H44" s="164">
        <v>44065</v>
      </c>
      <c r="I44" s="127"/>
    </row>
    <row r="45" spans="1:9" ht="22.5">
      <c r="A45" s="128" t="s">
        <v>186</v>
      </c>
      <c r="B45" s="160" t="s">
        <v>190</v>
      </c>
      <c r="C45" s="161">
        <v>44046</v>
      </c>
      <c r="D45" s="160" t="s">
        <v>191</v>
      </c>
      <c r="E45" s="160" t="s">
        <v>192</v>
      </c>
      <c r="F45" s="162" t="s">
        <v>193</v>
      </c>
      <c r="G45" s="163">
        <v>3307087</v>
      </c>
      <c r="H45" s="164">
        <v>44065</v>
      </c>
      <c r="I45" s="127"/>
    </row>
    <row r="46" spans="1:9" ht="22.5">
      <c r="A46" s="128" t="s">
        <v>186</v>
      </c>
      <c r="B46" s="160" t="s">
        <v>190</v>
      </c>
      <c r="C46" s="161">
        <v>44046</v>
      </c>
      <c r="D46" s="160" t="s">
        <v>191</v>
      </c>
      <c r="E46" s="160" t="s">
        <v>192</v>
      </c>
      <c r="F46" s="162" t="s">
        <v>193</v>
      </c>
      <c r="G46" s="163">
        <v>3307087</v>
      </c>
      <c r="H46" s="164">
        <v>44065</v>
      </c>
      <c r="I46" s="127"/>
    </row>
    <row r="47" spans="1:9" s="130" customFormat="1" ht="33.75">
      <c r="A47" s="101" t="s">
        <v>186</v>
      </c>
      <c r="B47" s="6" t="s">
        <v>185</v>
      </c>
      <c r="C47" s="131">
        <v>43928</v>
      </c>
      <c r="D47" s="6" t="s">
        <v>183</v>
      </c>
      <c r="E47" s="6" t="s">
        <v>59</v>
      </c>
      <c r="F47" s="6" t="s">
        <v>184</v>
      </c>
      <c r="G47" s="132">
        <v>1152000</v>
      </c>
      <c r="H47" s="106" t="s">
        <v>133</v>
      </c>
      <c r="I47" s="129"/>
    </row>
    <row r="48" spans="1:8" ht="39" customHeight="1">
      <c r="A48" s="25" t="s">
        <v>9</v>
      </c>
      <c r="B48" s="133" t="s">
        <v>10</v>
      </c>
      <c r="C48" s="134">
        <v>44104</v>
      </c>
      <c r="D48" s="25" t="s">
        <v>11</v>
      </c>
      <c r="E48" t="s">
        <v>187</v>
      </c>
      <c r="F48" s="25" t="s">
        <v>188</v>
      </c>
      <c r="G48" s="135">
        <v>2500000</v>
      </c>
      <c r="H48" s="104" t="s">
        <v>14</v>
      </c>
    </row>
    <row r="49" spans="1:8" ht="26.25">
      <c r="A49" s="136" t="s">
        <v>9</v>
      </c>
      <c r="B49" s="133" t="s">
        <v>15</v>
      </c>
      <c r="C49" s="134">
        <v>44104</v>
      </c>
      <c r="D49" s="136" t="s">
        <v>16</v>
      </c>
      <c r="E49" s="104" t="s">
        <v>124</v>
      </c>
      <c r="F49" s="136" t="s">
        <v>189</v>
      </c>
      <c r="G49" s="135">
        <v>3115708</v>
      </c>
      <c r="H49" s="104" t="s">
        <v>133</v>
      </c>
    </row>
    <row r="50" ht="12.75">
      <c r="A50" s="136"/>
    </row>
  </sheetData>
  <sheetProtection/>
  <autoFilter ref="A1:I49"/>
  <mergeCells count="12">
    <mergeCell ref="H28:H29"/>
    <mergeCell ref="I28:I29"/>
    <mergeCell ref="A31:A32"/>
    <mergeCell ref="D31:D32"/>
    <mergeCell ref="E31:E32"/>
    <mergeCell ref="F31:F32"/>
    <mergeCell ref="A8:A13"/>
    <mergeCell ref="C8:C13"/>
    <mergeCell ref="D8:D13"/>
    <mergeCell ref="G8:G13"/>
    <mergeCell ref="A28:A29"/>
    <mergeCell ref="E28:E29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Lajtner Tamásné</cp:lastModifiedBy>
  <cp:lastPrinted>2020-11-17T10:26:17Z</cp:lastPrinted>
  <dcterms:created xsi:type="dcterms:W3CDTF">2011-03-10T13:40:01Z</dcterms:created>
  <dcterms:modified xsi:type="dcterms:W3CDTF">2024-04-10T12:42:59Z</dcterms:modified>
  <cp:category/>
  <cp:version/>
  <cp:contentType/>
  <cp:contentStatus/>
</cp:coreProperties>
</file>